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adrianafelix/Documents/Artigo pós-doc/Materiais_competências/PETIRAS/"/>
    </mc:Choice>
  </mc:AlternateContent>
  <xr:revisionPtr revIDLastSave="0" documentId="13_ncr:1_{8B0670F2-0164-EA4D-AEC1-94DFE49E4F0E}" xr6:coauthVersionLast="47" xr6:coauthVersionMax="47" xr10:uidLastSave="{00000000-0000-0000-0000-000000000000}"/>
  <bookViews>
    <workbookView xWindow="80" yWindow="500" windowWidth="28800" windowHeight="16140" xr2:uid="{00000000-000D-0000-FFFF-FFFF00000000}"/>
  </bookViews>
  <sheets>
    <sheet name="Instrument_Port" sheetId="1" r:id="rId1"/>
    <sheet name="Plano desenv_Port" sheetId="4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5" i="1" l="1"/>
  <c r="I95" i="1"/>
  <c r="I81" i="1"/>
  <c r="I82" i="1"/>
  <c r="I83" i="1"/>
  <c r="I84" i="1"/>
  <c r="I85" i="1"/>
  <c r="I86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50" i="1"/>
  <c r="I43" i="1"/>
  <c r="I55" i="1"/>
  <c r="I56" i="1"/>
  <c r="I44" i="1"/>
  <c r="I45" i="1"/>
  <c r="I46" i="1"/>
  <c r="I47" i="1"/>
  <c r="I48" i="1"/>
  <c r="I49" i="1"/>
  <c r="I51" i="1"/>
  <c r="I52" i="1"/>
  <c r="I53" i="1"/>
  <c r="I54" i="1"/>
  <c r="H104" i="1"/>
  <c r="G104" i="1"/>
  <c r="I103" i="1"/>
  <c r="I102" i="1"/>
  <c r="I101" i="1"/>
  <c r="I100" i="1"/>
  <c r="H94" i="1"/>
  <c r="G94" i="1"/>
  <c r="I93" i="1"/>
  <c r="I92" i="1"/>
  <c r="I91" i="1"/>
  <c r="H85" i="1"/>
  <c r="G85" i="1"/>
  <c r="H75" i="1"/>
  <c r="G75" i="1"/>
  <c r="H55" i="1"/>
  <c r="G55" i="1"/>
  <c r="I104" i="1"/>
  <c r="I94" i="1"/>
</calcChain>
</file>

<file path=xl/sharedStrings.xml><?xml version="1.0" encoding="utf-8"?>
<sst xmlns="http://schemas.openxmlformats.org/spreadsheetml/2006/main" count="111" uniqueCount="86">
  <si>
    <t>ORIENTAÇÕES</t>
  </si>
  <si>
    <t>SUBTOTAL:</t>
  </si>
  <si>
    <t>LIMITADO</t>
  </si>
  <si>
    <t>MODERADO</t>
  </si>
  <si>
    <t>BOM</t>
  </si>
  <si>
    <t>ÓTIMO</t>
  </si>
  <si>
    <t>Meu conhecimento, habilidade e atitudes são limitadas sobre esse item</t>
  </si>
  <si>
    <t>Meu conhecimento, habilidade e atitudes são moderados sobre esse item</t>
  </si>
  <si>
    <t>Meu conhecimento, habilidade e atitudes são bons sobre esse item</t>
  </si>
  <si>
    <t>Meu conhecimento, habilidade e atitudes são ótimos sobre esse item</t>
  </si>
  <si>
    <t>LIDERANÇA E GESTÃO DO PROGRAMA DE PREVENÇÃO E CONTROLE DE INFECÇÃO</t>
  </si>
  <si>
    <t xml:space="preserve">10- Monitora dados referentes à qualidade da água do serviço de saúde segundo legislação vigente. </t>
  </si>
  <si>
    <t xml:space="preserve">11- Monitora dados referentes à qualidade da limpeza do serviço de saúde segundo legislação vigente. </t>
  </si>
  <si>
    <t xml:space="preserve">12- Monitora dados referentes ao descarte de resíduos perfurocortantes e infectantes em serviços de saúde segundo legislação vigente. </t>
  </si>
  <si>
    <t>ITEM</t>
  </si>
  <si>
    <t>15-Implementa estratégias de prevenção e controle de infecção relacionadas à higiene das mãos.</t>
  </si>
  <si>
    <t>18- Implementa estratégias de prevenção e controle de infecção relacionadas à limpeza/ desinfecção de superfícies.</t>
  </si>
  <si>
    <t xml:space="preserve">20- Monitora a adesão dos profissionais às precauções padrão. </t>
  </si>
  <si>
    <t>25- Monitora a adesão dos profissionais de saúde às precauções baseadas nos modos de transmissão.</t>
  </si>
  <si>
    <t xml:space="preserve">27- Elabora hipóteses sobre a fonte e os modos de transmissão. </t>
  </si>
  <si>
    <t xml:space="preserve">30- Participa em avaliações externas (ex.: acreditação, certificações e regularização) e internas de qualidade. </t>
  </si>
  <si>
    <t>32- Assessora o departamento de Saúde e Segurança Ocupacional quanto à recomendação de restrição ao trabalho relacionadas a doenças transmissíveis.</t>
  </si>
  <si>
    <t xml:space="preserve">33- Avalia a eficácia das sessões de educação/ treinamento. </t>
  </si>
  <si>
    <t xml:space="preserve">35- Adapta as estratégias de educação/treinamento de acordo com o público-alvo. </t>
  </si>
  <si>
    <t>ÁREAS DE COMPETÊNCIA</t>
  </si>
  <si>
    <t>VIGILÂNCIA, PREVENÇÃO E CONTROLE DE INFECÇÃO NA PRÁTICA CLÍNICA</t>
  </si>
  <si>
    <t>GRAU DE EXPECTATIVA DO GESTOR</t>
  </si>
  <si>
    <t>ABAIXO DAS EXPECTATIVAS</t>
  </si>
  <si>
    <t>ATENDE AS EXPECTATIVAS</t>
  </si>
  <si>
    <t>EXCEDE AS EXPECTATIVAS</t>
  </si>
  <si>
    <t>EXCEPCIONAL</t>
  </si>
  <si>
    <t>O desempenho é abaixo das expectativas em relação às atividades esperadas</t>
  </si>
  <si>
    <t>O desempenho supera consistentemente as expectativas e a qualidade geral do trabalho é excelente</t>
  </si>
  <si>
    <t xml:space="preserve">Apresenta desempenho que atende às expectativas. A qualidade é moderadamente boa </t>
  </si>
  <si>
    <t xml:space="preserve">O desempenho excede muito as expectativas devido à alta qualidade do trabalho. </t>
  </si>
  <si>
    <t>ESCORE DE COMPETÊNCIA NA ÁREA LIDERANÇA E GESTÃO DO PROGRAMA DE PREVENÇÃO E CONTROLE DE INFECÇÃO</t>
  </si>
  <si>
    <t xml:space="preserve">DATA: </t>
  </si>
  <si>
    <t>NOME DO PREVENCIONISTA DE INFECÇÃO:</t>
  </si>
  <si>
    <t>OBJETIVO</t>
  </si>
  <si>
    <t>COMPETÊNCIAS PARA PREVENCIONISTAS DE INFECÇÃO: INSTRUMENTO DE AVALIAÇÃO</t>
  </si>
  <si>
    <t>COMPETÊNCIAS PARA PREVENCIONISTAS DE INFECÇÃO: PLANO DE DESENVOLVIMENTO INDIVIDUAL</t>
  </si>
  <si>
    <t>ÁREA</t>
  </si>
  <si>
    <t>COMPETÊNCIA</t>
  </si>
  <si>
    <t>AÇÃO</t>
  </si>
  <si>
    <t>INDICADOR DE SUCESSO</t>
  </si>
  <si>
    <t>PRAZO</t>
  </si>
  <si>
    <t>RECURSOS E CUSTOS</t>
  </si>
  <si>
    <t>PLANO DE DESENVOLVIMENTO INDIVIDUAL</t>
  </si>
  <si>
    <t>AUTOAVALIAÇÃO</t>
  </si>
  <si>
    <t>AUTOAVALIAÇÃO X GRAU DE EXPECTATIVA DO GESTOR</t>
  </si>
  <si>
    <t>O plano de desenvolvimento individual (PDI) é ferramenta para o desenvolvimento de competências técnicas e comportamentais dos prevencionistas de infecção. É um plano que sistematiza as ações para se atingir um objetivo de desenvolvimento de conhecimentos, habilidades e atitudes</t>
  </si>
  <si>
    <t xml:space="preserve">1. Com base nos resultados da avaliação de competências, identifique as áreas e as competências que precisam ser desenvolvidas. Recomendamos priorizar as áreas com menor escore de competências;
2. Escreva as ações a serem realizadas. Ex: participação em eventos, cursos, palestras;   
3. Estabeleza o prazo máximo para a conclusão da ação proposta;
4. Escreva qual será a evidência do desenvolvimento da competência na prática. Ex.: demonstra habilidade na análise de indicadores
5. Registre os recursos mobilizados e o custos. Ex: curso gratuito, custo de X        </t>
  </si>
  <si>
    <t>PREVENÇÃO E GESTÃO DE SURTOS ASSOCIADOS À ASSISTÊNCIA À SAÚDE</t>
  </si>
  <si>
    <t>QUALIDADE, SEGURANÇA DO PACIENTE E SAÚDE OCUPACIONAL</t>
  </si>
  <si>
    <t>EDUCAÇÃO E TREINAMENTO PARA PREVENÇÃO E CONTROLE DE INFECÇÃO</t>
  </si>
  <si>
    <t>ESCORES DE COMPETÊNCIA NA ÁREA VIGILÂNCIA, PREVENÇÃO E CONTROLE DE INFECÇÃO NA PRÁTICA CLÍNICA</t>
  </si>
  <si>
    <t>ESCORES DE COMPETÊNCIA NA ÁREA PREVENÇÃO E GESTÃO DE SURTOS ASSOCIADOS À ASSISTÊNCIA À SAÚDE</t>
  </si>
  <si>
    <t>ESCORE DE COMPETÊNCIA NA ÁREA QUALIDADE, SEGURANÇA E SAÚDE OCUPACIONAL</t>
  </si>
  <si>
    <t>ESCORE DE COMPETÊNCIA NA ÁREA EDUCAÇÃO E TREINAMENTO PARA PREVENÇÃO E CONTROLE DE INFECÇÃO</t>
  </si>
  <si>
    <t xml:space="preserve">1. Essa ferramenta apresenta 36 itens distribuídos em cinco área de competências essenciais, de acordo com o proposto pela Organização Mundial de Saúde; 
2. Leia os itens com atenção e atribua um valor de 1 a 4 para cada um deles na coluna "autoavaliação";   
3. Após finalizar a sua autoavaliação, o seu responsável direto/ gestor deverá ler os itens e atribuir um valor de 1 a 4 na coluna "grau de expectativa do gestor";
4. No final da tabela de cada área de competência, verifique o escore de competência do profissional em uma escala de 0-100%. Quanto maior o escore, maior a competência da área;
5. No fim da avaliação, você terá uma análise quantitativa do desempenho do prevencionista de infecção com relação às competências essenciais;
6- Na aba 2, você poderá elaborar juntamente com o seu gestor um plano de desenvolvimento individual com base na avaliação realizada;         </t>
  </si>
  <si>
    <t>1- Elabora o Programa de Prevenção e Controle de Infecção conforme legislação nacional vigente.</t>
  </si>
  <si>
    <t>2- Desenvolve recomendações de prevenção e controle de infecção com base em normas/ recomendações nacionais/ internacionais atuais.</t>
  </si>
  <si>
    <t>3- Desenvolve um plano de contingência para as situações de epidemias de doenças infecciosas.</t>
  </si>
  <si>
    <t>4- Comunica-se de forma efetiva com diferentes públicos.</t>
  </si>
  <si>
    <t xml:space="preserve">5- Utiliza estratégia multimodal na implementação de medidas de prevenção e controle de infecção. </t>
  </si>
  <si>
    <t>6- Implementa um cronograma para monitorar elementos importantes para a prevenção e controle de infecção.</t>
  </si>
  <si>
    <t>7- Monitora indicadores de prevenção e controle de infecção.</t>
  </si>
  <si>
    <t xml:space="preserve">8- Divulga os resultados do monitoramento de indicadores de prevenção e controle de infecção. </t>
  </si>
  <si>
    <t>9- Monitora dados referentes à qualidade do ar do serviço de saúde segundo legislação vigente.</t>
  </si>
  <si>
    <t>13- Implementa um plano de coleta de dados de vigilância epidemiológica das infecções relacionadas à assistência à saúde.</t>
  </si>
  <si>
    <t>14- Conduz a vigilância epidemiológica seguindo métodos padronizados e periodicidade definida.</t>
  </si>
  <si>
    <t>16-Participa da formulação de políticas e rotinas sobre descontaminação e processamento de produtos e equipamentos para saúde.</t>
  </si>
  <si>
    <t>17-Implementa as estratégias de precauções padrão.</t>
  </si>
  <si>
    <t>19- Implementa estratégias de prevenção de infecção de sítio cirúrgico.</t>
  </si>
  <si>
    <t>21- Recomenda estratégias de prevenção de pneumonia associada à assistência.</t>
  </si>
  <si>
    <t>22- Recomenda estratégias de prevenção de infecção do trato urinário associada a cateter vesical de demora.</t>
  </si>
  <si>
    <t>23- Recomenda os cuidados necessários durante o transporte do paciente em precauções baseadas nos modos de transmissão.</t>
  </si>
  <si>
    <t>24- Implementa estratégias de prevenção de infecção de corrente sanguínea associada a cateter central.</t>
  </si>
  <si>
    <t>26- Determina a existência de um surto de acordo com as recomendações vigentes.</t>
  </si>
  <si>
    <t xml:space="preserve">28- Recomenda as medidas de controle para reduzir o risco de propagação de microrganismos. </t>
  </si>
  <si>
    <t>29- Elabora um relatório final sobre a investigação do surto.</t>
  </si>
  <si>
    <t xml:space="preserve">31- Assessora o desenvolvimento/ revisão de políticas e procedimentos de saúde ocupacional relacionados à exposição ocupacional a fluidos potencialmente infectantes. </t>
  </si>
  <si>
    <t xml:space="preserve">36- Implementa o treinamento sobre prevenção e controle de infecção para profissionais das áreas assistenciais e de apoio no momento da admissão e periodicamente. </t>
  </si>
  <si>
    <t>34- Elabora relatório da sessão educativa.</t>
  </si>
  <si>
    <t>DATA DA AVALIAÇÃO:</t>
  </si>
  <si>
    <t>O objetivo dessa ferramenta é auxiliar a avaliação de competências de prevencionista de infecção, por meio de autoavaliação e avaliação do gestor, permitindo identificar lacunas que irão direcionar o planejamento de atividades educacionais para o prevencionista de infecção. Recomendamos que essa avaliação seja feita anualmente e sempre que houver mudança de função do prevencionista de infecção.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</si>
</sst>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rial"/>
    </font>
    <font>
      <sz val="12"/>
      <color theme="1"/>
      <name val="Roboto"/>
    </font>
    <font>
      <sz val="12"/>
      <name val="Arial"/>
      <family val="2"/>
    </font>
    <font>
      <b/>
      <sz val="18"/>
      <color rgb="FFFFFFFF"/>
      <name val="Roboto"/>
    </font>
    <font>
      <b/>
      <sz val="18"/>
      <color theme="0"/>
      <name val="Roboto"/>
    </font>
    <font>
      <sz val="13"/>
      <color theme="1"/>
      <name val="Roboto"/>
    </font>
    <font>
      <sz val="12"/>
      <color theme="1"/>
      <name val="Calibri"/>
      <family val="2"/>
    </font>
    <font>
      <b/>
      <sz val="14"/>
      <color theme="1"/>
      <name val="Roboto"/>
    </font>
    <font>
      <b/>
      <sz val="14"/>
      <color rgb="FF000000"/>
      <name val="Roboto"/>
    </font>
    <font>
      <sz val="12"/>
      <color rgb="FF000000"/>
      <name val="Roboto"/>
    </font>
    <font>
      <b/>
      <sz val="18"/>
      <color theme="1"/>
      <name val="Roboto"/>
    </font>
    <font>
      <b/>
      <sz val="12"/>
      <color theme="1"/>
      <name val="Roboto"/>
    </font>
    <font>
      <b/>
      <sz val="12"/>
      <color rgb="FF000000"/>
      <name val="Roboto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3"/>
      <color rgb="FF323232"/>
      <name val="Roboto"/>
    </font>
    <font>
      <sz val="13"/>
      <color rgb="FF000000"/>
      <name val="Roboto"/>
    </font>
  </fonts>
  <fills count="2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7AE63"/>
        <bgColor rgb="FFF7AE63"/>
      </patternFill>
    </fill>
    <fill>
      <patternFill patternType="solid">
        <fgColor rgb="FF1F2F7D"/>
        <bgColor rgb="FF1F2F7D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7159"/>
        <bgColor rgb="FFFF7159"/>
      </patternFill>
    </fill>
    <fill>
      <patternFill patternType="solid">
        <fgColor rgb="FFFFF37D"/>
        <bgColor rgb="FFFFF37D"/>
      </patternFill>
    </fill>
    <fill>
      <patternFill patternType="solid">
        <fgColor rgb="FFDDFF84"/>
        <bgColor rgb="FFDDFF84"/>
      </patternFill>
    </fill>
    <fill>
      <patternFill patternType="solid">
        <fgColor rgb="FFA1C6F4"/>
        <bgColor rgb="FFA1C6F4"/>
      </patternFill>
    </fill>
    <fill>
      <patternFill patternType="solid">
        <fgColor rgb="FF9AEBC6"/>
        <bgColor rgb="FF9AEBC6"/>
      </patternFill>
    </fill>
    <fill>
      <patternFill patternType="solid">
        <fgColor rgb="FF57DBAC"/>
        <bgColor rgb="FF57DBAC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rgb="FF90CA81"/>
      </patternFill>
    </fill>
    <fill>
      <patternFill patternType="solid">
        <fgColor theme="0" tint="-0.14999847407452621"/>
        <bgColor rgb="FFA1C6F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63772"/>
        <bgColor indexed="64"/>
      </patternFill>
    </fill>
    <fill>
      <patternFill patternType="solid">
        <fgColor rgb="FF163772"/>
        <bgColor rgb="FFD8D8D8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BFBFBF"/>
      </right>
      <top style="thin">
        <color rgb="FF000000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000000"/>
      </bottom>
      <diagonal/>
    </border>
    <border>
      <left style="thin">
        <color rgb="FFD8D8D8"/>
      </left>
      <right/>
      <top style="thin">
        <color rgb="FF000000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000000"/>
      </top>
      <bottom style="thin">
        <color rgb="FF000000"/>
      </bottom>
      <diagonal/>
    </border>
    <border>
      <left/>
      <right style="thin">
        <color rgb="FFD8D8D8"/>
      </right>
      <top style="thin">
        <color rgb="FF000000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000000"/>
      </top>
      <bottom style="thin">
        <color rgb="FFD8D8D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D9D9D9"/>
      </left>
      <right/>
      <top style="thin">
        <color rgb="FF000000"/>
      </top>
      <bottom style="thin">
        <color rgb="FFD9D9D9"/>
      </bottom>
      <diagonal/>
    </border>
    <border>
      <left style="thin">
        <color rgb="FFBFBFBF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8D8D8"/>
      </left>
      <right/>
      <top style="thin">
        <color rgb="FFD9D9D9"/>
      </top>
      <bottom style="hair">
        <color indexed="64"/>
      </bottom>
      <diagonal/>
    </border>
    <border>
      <left style="thin">
        <color rgb="FFD8D8D8"/>
      </left>
      <right style="hair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rgb="FFD8D8D8"/>
      </left>
      <right style="hair">
        <color indexed="64"/>
      </right>
      <top style="thin">
        <color rgb="FFD9D9D9"/>
      </top>
      <bottom style="thin">
        <color rgb="FF000000"/>
      </bottom>
      <diagonal/>
    </border>
    <border>
      <left style="thin">
        <color rgb="FFD8D8D8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D8D8D8"/>
      </left>
      <right style="hair">
        <color indexed="64"/>
      </right>
      <top/>
      <bottom style="thin">
        <color rgb="FFD9D9D9"/>
      </bottom>
      <diagonal/>
    </border>
    <border>
      <left style="thin">
        <color rgb="FFD8D8D8"/>
      </left>
      <right style="hair">
        <color indexed="64"/>
      </right>
      <top style="hair">
        <color indexed="64"/>
      </top>
      <bottom style="thin">
        <color rgb="FFD9D9D9"/>
      </bottom>
      <diagonal/>
    </border>
    <border>
      <left style="thin">
        <color rgb="FFD8D8D8"/>
      </left>
      <right style="hair">
        <color theme="0" tint="-4.9989318521683403E-2"/>
      </right>
      <top style="thin">
        <color rgb="FF000000"/>
      </top>
      <bottom style="thin">
        <color rgb="FFD8D8D8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rgb="FF000000"/>
      </left>
      <right style="thin">
        <color rgb="FFBFBFBF"/>
      </right>
      <top style="thin">
        <color rgb="FF000000"/>
      </top>
      <bottom/>
      <diagonal/>
    </border>
    <border>
      <left style="thin">
        <color rgb="FFBFBFBF"/>
      </left>
      <right style="thin">
        <color rgb="FFBFBFBF"/>
      </right>
      <top style="thin">
        <color rgb="FF000000"/>
      </top>
      <bottom/>
      <diagonal/>
    </border>
    <border>
      <left style="thin">
        <color rgb="FFBFBFBF"/>
      </left>
      <right style="thin">
        <color indexed="64"/>
      </right>
      <top style="thin">
        <color rgb="FF000000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thin">
        <color rgb="FFBFBFBF"/>
      </left>
      <right/>
      <top style="thin">
        <color rgb="FF000000"/>
      </top>
      <bottom/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rgb="FFBFBFBF"/>
      </left>
      <right style="hair">
        <color theme="1"/>
      </right>
      <top style="thin">
        <color rgb="FF000000"/>
      </top>
      <bottom style="thin">
        <color rgb="FF000000"/>
      </bottom>
      <diagonal/>
    </border>
    <border>
      <left/>
      <right style="thin">
        <color rgb="FFD8D8D8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theme="0" tint="-4.9989318521683403E-2"/>
      </right>
      <top style="thin">
        <color rgb="FF000000"/>
      </top>
      <bottom style="thin">
        <color rgb="FFD8D8D8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16" xfId="0" applyFont="1" applyFill="1" applyBorder="1"/>
    <xf numFmtId="0" fontId="6" fillId="7" borderId="0" xfId="0" applyFont="1" applyFill="1"/>
    <xf numFmtId="0" fontId="1" fillId="3" borderId="17" xfId="0" applyFont="1" applyFill="1" applyBorder="1"/>
    <xf numFmtId="0" fontId="1" fillId="3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11" borderId="22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9" fontId="7" fillId="13" borderId="26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8" xfId="0" applyFont="1" applyBorder="1"/>
    <xf numFmtId="0" fontId="1" fillId="14" borderId="1" xfId="0" applyFont="1" applyFill="1" applyBorder="1" applyAlignment="1">
      <alignment horizontal="center" vertical="center" wrapText="1"/>
    </xf>
    <xf numFmtId="0" fontId="7" fillId="15" borderId="18" xfId="0" applyFont="1" applyFill="1" applyBorder="1" applyAlignment="1">
      <alignment horizontal="center" vertical="center" wrapText="1"/>
    </xf>
    <xf numFmtId="0" fontId="1" fillId="14" borderId="18" xfId="0" applyFont="1" applyFill="1" applyBorder="1" applyAlignment="1">
      <alignment horizontal="center" vertical="center" wrapText="1"/>
    </xf>
    <xf numFmtId="0" fontId="8" fillId="16" borderId="18" xfId="0" applyFont="1" applyFill="1" applyBorder="1" applyAlignment="1">
      <alignment horizontal="center" vertical="center" wrapText="1"/>
    </xf>
    <xf numFmtId="0" fontId="9" fillId="17" borderId="18" xfId="0" applyFont="1" applyFill="1" applyBorder="1" applyAlignment="1">
      <alignment horizontal="center" vertical="center" wrapText="1"/>
    </xf>
    <xf numFmtId="0" fontId="7" fillId="10" borderId="2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18" borderId="18" xfId="0" applyFont="1" applyFill="1" applyBorder="1" applyAlignment="1">
      <alignment vertical="center" wrapText="1"/>
    </xf>
    <xf numFmtId="0" fontId="1" fillId="18" borderId="18" xfId="0" applyFont="1" applyFill="1" applyBorder="1" applyAlignment="1">
      <alignment horizontal="center" vertical="center" wrapText="1"/>
    </xf>
    <xf numFmtId="0" fontId="2" fillId="19" borderId="18" xfId="0" applyFont="1" applyFill="1" applyBorder="1"/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12" borderId="21" xfId="0" applyFont="1" applyFill="1" applyBorder="1" applyAlignment="1">
      <alignment horizontal="center" vertical="center" wrapText="1"/>
    </xf>
    <xf numFmtId="0" fontId="0" fillId="0" borderId="18" xfId="0" applyBorder="1"/>
    <xf numFmtId="0" fontId="13" fillId="0" borderId="0" xfId="0" applyFont="1"/>
    <xf numFmtId="0" fontId="1" fillId="2" borderId="30" xfId="0" applyFont="1" applyFill="1" applyBorder="1" applyAlignment="1">
      <alignment vertical="center" wrapText="1"/>
    </xf>
    <xf numFmtId="0" fontId="0" fillId="0" borderId="30" xfId="0" applyBorder="1"/>
    <xf numFmtId="0" fontId="11" fillId="1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vertical="center" wrapText="1"/>
    </xf>
    <xf numFmtId="0" fontId="7" fillId="11" borderId="3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8" fillId="11" borderId="42" xfId="0" applyFont="1" applyFill="1" applyBorder="1" applyAlignment="1">
      <alignment horizontal="center" vertical="center" wrapText="1"/>
    </xf>
    <xf numFmtId="0" fontId="8" fillId="11" borderId="43" xfId="0" applyFont="1" applyFill="1" applyBorder="1" applyAlignment="1">
      <alignment horizontal="center" vertical="center" wrapText="1"/>
    </xf>
    <xf numFmtId="0" fontId="8" fillId="11" borderId="44" xfId="0" applyFont="1" applyFill="1" applyBorder="1" applyAlignment="1">
      <alignment horizontal="center" vertical="center" wrapText="1"/>
    </xf>
    <xf numFmtId="0" fontId="0" fillId="20" borderId="0" xfId="0" applyFill="1"/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7" borderId="0" xfId="0" applyFont="1" applyFill="1"/>
    <xf numFmtId="0" fontId="14" fillId="21" borderId="0" xfId="0" applyFont="1" applyFill="1" applyAlignment="1">
      <alignment horizontal="center" vertical="center"/>
    </xf>
    <xf numFmtId="0" fontId="1" fillId="19" borderId="18" xfId="0" applyFont="1" applyFill="1" applyBorder="1" applyAlignment="1">
      <alignment horizontal="center" vertical="center" wrapText="1"/>
    </xf>
    <xf numFmtId="0" fontId="1" fillId="19" borderId="0" xfId="0" applyFont="1" applyFill="1" applyAlignment="1">
      <alignment horizontal="center" vertical="center" wrapText="1"/>
    </xf>
    <xf numFmtId="0" fontId="0" fillId="19" borderId="0" xfId="0" applyFill="1"/>
    <xf numFmtId="0" fontId="10" fillId="14" borderId="1" xfId="0" applyFont="1" applyFill="1" applyBorder="1" applyAlignment="1">
      <alignment horizontal="center" vertical="center" wrapText="1"/>
    </xf>
    <xf numFmtId="0" fontId="2" fillId="19" borderId="18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wrapText="1"/>
    </xf>
    <xf numFmtId="0" fontId="14" fillId="21" borderId="0" xfId="0" applyFont="1" applyFill="1" applyAlignment="1">
      <alignment horizontal="center" vertical="center" wrapText="1"/>
    </xf>
    <xf numFmtId="0" fontId="13" fillId="0" borderId="0" xfId="0" applyFont="1" applyAlignment="1">
      <alignment wrapText="1"/>
    </xf>
    <xf numFmtId="0" fontId="1" fillId="14" borderId="16" xfId="0" applyFont="1" applyFill="1" applyBorder="1"/>
    <xf numFmtId="0" fontId="1" fillId="14" borderId="17" xfId="0" applyFont="1" applyFill="1" applyBorder="1"/>
    <xf numFmtId="0" fontId="14" fillId="21" borderId="18" xfId="0" applyFont="1" applyFill="1" applyBorder="1" applyAlignment="1">
      <alignment horizontal="center" vertical="center"/>
    </xf>
    <xf numFmtId="0" fontId="8" fillId="11" borderId="51" xfId="0" applyFont="1" applyFill="1" applyBorder="1" applyAlignment="1">
      <alignment horizontal="center" vertical="center" wrapText="1"/>
    </xf>
    <xf numFmtId="0" fontId="0" fillId="17" borderId="18" xfId="0" applyFill="1" applyBorder="1"/>
    <xf numFmtId="0" fontId="7" fillId="10" borderId="53" xfId="0" applyFont="1" applyFill="1" applyBorder="1" applyAlignment="1">
      <alignment horizontal="center" vertical="center" wrapText="1"/>
    </xf>
    <xf numFmtId="0" fontId="12" fillId="23" borderId="28" xfId="0" applyFont="1" applyFill="1" applyBorder="1" applyAlignment="1">
      <alignment horizontal="center" vertical="center" wrapText="1"/>
    </xf>
    <xf numFmtId="0" fontId="12" fillId="23" borderId="31" xfId="0" applyFont="1" applyFill="1" applyBorder="1" applyAlignment="1">
      <alignment horizontal="center" vertical="center" wrapText="1"/>
    </xf>
    <xf numFmtId="0" fontId="12" fillId="23" borderId="32" xfId="0" applyFont="1" applyFill="1" applyBorder="1" applyAlignment="1">
      <alignment horizontal="center" vertical="center" wrapText="1"/>
    </xf>
    <xf numFmtId="0" fontId="12" fillId="23" borderId="38" xfId="0" applyFont="1" applyFill="1" applyBorder="1" applyAlignment="1">
      <alignment horizontal="center" vertical="center" wrapText="1"/>
    </xf>
    <xf numFmtId="0" fontId="12" fillId="23" borderId="39" xfId="0" applyFont="1" applyFill="1" applyBorder="1" applyAlignment="1">
      <alignment horizontal="center" vertical="center" wrapText="1"/>
    </xf>
    <xf numFmtId="0" fontId="12" fillId="23" borderId="33" xfId="0" applyFont="1" applyFill="1" applyBorder="1" applyAlignment="1">
      <alignment horizontal="center" vertical="center" wrapText="1"/>
    </xf>
    <xf numFmtId="0" fontId="12" fillId="23" borderId="34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vertical="center" wrapText="1"/>
    </xf>
    <xf numFmtId="0" fontId="12" fillId="12" borderId="55" xfId="0" applyFont="1" applyFill="1" applyBorder="1" applyAlignment="1">
      <alignment horizontal="left" vertical="center" wrapText="1"/>
    </xf>
    <xf numFmtId="0" fontId="16" fillId="0" borderId="41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58" xfId="0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17" borderId="0" xfId="0" applyFont="1" applyFill="1" applyAlignment="1">
      <alignment vertical="center" wrapText="1"/>
    </xf>
    <xf numFmtId="0" fontId="7" fillId="13" borderId="10" xfId="0" applyFont="1" applyFill="1" applyBorder="1" applyAlignment="1">
      <alignment horizontal="left" vertical="center" wrapText="1"/>
    </xf>
    <xf numFmtId="0" fontId="2" fillId="0" borderId="11" xfId="0" applyFont="1" applyBorder="1"/>
    <xf numFmtId="0" fontId="2" fillId="0" borderId="25" xfId="0" applyFont="1" applyBorder="1"/>
    <xf numFmtId="0" fontId="3" fillId="5" borderId="18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5" fillId="14" borderId="27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5" fillId="6" borderId="45" xfId="0" applyFont="1" applyFill="1" applyBorder="1" applyAlignment="1">
      <alignment vertical="center" wrapText="1"/>
    </xf>
    <xf numFmtId="0" fontId="5" fillId="6" borderId="46" xfId="0" applyFont="1" applyFill="1" applyBorder="1" applyAlignment="1">
      <alignment vertical="center" wrapText="1"/>
    </xf>
    <xf numFmtId="0" fontId="5" fillId="6" borderId="47" xfId="0" applyFont="1" applyFill="1" applyBorder="1" applyAlignment="1">
      <alignment vertical="center" wrapText="1"/>
    </xf>
    <xf numFmtId="0" fontId="5" fillId="6" borderId="48" xfId="0" applyFont="1" applyFill="1" applyBorder="1" applyAlignment="1">
      <alignment vertical="center" wrapText="1"/>
    </xf>
    <xf numFmtId="0" fontId="5" fillId="6" borderId="49" xfId="0" applyFont="1" applyFill="1" applyBorder="1" applyAlignment="1">
      <alignment vertical="center" wrapText="1"/>
    </xf>
    <xf numFmtId="0" fontId="5" fillId="6" borderId="5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37" xfId="0" applyFont="1" applyBorder="1"/>
    <xf numFmtId="0" fontId="10" fillId="3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5" fillId="0" borderId="56" xfId="0" applyFont="1" applyBorder="1" applyAlignment="1">
      <alignment vertical="center" wrapText="1"/>
    </xf>
    <xf numFmtId="0" fontId="5" fillId="0" borderId="56" xfId="0" applyFont="1" applyBorder="1" applyAlignment="1">
      <alignment horizontal="left" vertical="center" shrinkToFit="1"/>
    </xf>
    <xf numFmtId="0" fontId="7" fillId="11" borderId="57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7" fillId="11" borderId="54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vertical="center"/>
    </xf>
    <xf numFmtId="0" fontId="5" fillId="0" borderId="56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2" fillId="0" borderId="18" xfId="0" applyFont="1" applyBorder="1"/>
    <xf numFmtId="0" fontId="1" fillId="3" borderId="5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26" xfId="0" applyFont="1" applyBorder="1"/>
    <xf numFmtId="0" fontId="4" fillId="3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1" fillId="3" borderId="1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7" fillId="14" borderId="18" xfId="0" applyFont="1" applyFill="1" applyBorder="1" applyAlignment="1">
      <alignment horizontal="left" vertical="center" wrapText="1"/>
    </xf>
    <xf numFmtId="0" fontId="7" fillId="14" borderId="18" xfId="0" applyFont="1" applyFill="1" applyBorder="1" applyAlignment="1" applyProtection="1">
      <alignment horizontal="center" vertical="center" wrapText="1"/>
      <protection locked="0"/>
    </xf>
    <xf numFmtId="0" fontId="7" fillId="17" borderId="0" xfId="0" applyFont="1" applyFill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 vertical="center" wrapText="1"/>
    </xf>
    <xf numFmtId="0" fontId="2" fillId="0" borderId="36" xfId="0" applyFont="1" applyBorder="1"/>
    <xf numFmtId="0" fontId="4" fillId="22" borderId="2" xfId="0" applyFont="1" applyFill="1" applyBorder="1" applyAlignment="1">
      <alignment horizontal="center" vertical="center" wrapText="1"/>
    </xf>
    <xf numFmtId="0" fontId="15" fillId="21" borderId="3" xfId="0" applyFont="1" applyFill="1" applyBorder="1"/>
    <xf numFmtId="0" fontId="10" fillId="14" borderId="2" xfId="0" applyFont="1" applyFill="1" applyBorder="1" applyAlignment="1">
      <alignment horizontal="center" vertical="center" wrapText="1"/>
    </xf>
    <xf numFmtId="0" fontId="2" fillId="17" borderId="3" xfId="0" applyFont="1" applyFill="1" applyBorder="1"/>
    <xf numFmtId="0" fontId="2" fillId="17" borderId="4" xfId="0" applyFont="1" applyFill="1" applyBorder="1"/>
    <xf numFmtId="0" fontId="1" fillId="14" borderId="27" xfId="0" applyFont="1" applyFill="1" applyBorder="1" applyAlignment="1">
      <alignment horizontal="left" vertical="center" wrapText="1"/>
    </xf>
    <xf numFmtId="0" fontId="1" fillId="1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637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29986</xdr:colOff>
      <xdr:row>2</xdr:row>
      <xdr:rowOff>14110</xdr:rowOff>
    </xdr:from>
    <xdr:to>
      <xdr:col>2</xdr:col>
      <xdr:colOff>2388306</xdr:colOff>
      <xdr:row>4</xdr:row>
      <xdr:rowOff>40569</xdr:rowOff>
    </xdr:to>
    <xdr:pic>
      <xdr:nvPicPr>
        <xdr:cNvPr id="4" name="Imagem 3" descr="Identidade Visual :: EE - ESCOLA DE ENFERMAGEM">
          <a:extLst>
            <a:ext uri="{FF2B5EF4-FFF2-40B4-BE49-F238E27FC236}">
              <a16:creationId xmlns:a16="http://schemas.microsoft.com/office/drawing/2014/main" id="{6385142C-3040-0428-106D-15C3012D6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11" y="172860"/>
          <a:ext cx="2358320" cy="1645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825500</xdr:colOff>
      <xdr:row>2</xdr:row>
      <xdr:rowOff>306161</xdr:rowOff>
    </xdr:from>
    <xdr:to>
      <xdr:col>8</xdr:col>
      <xdr:colOff>2301875</xdr:colOff>
      <xdr:row>6</xdr:row>
      <xdr:rowOff>92868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C81B5A71-3553-AA41-9FA6-6A4936B3B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55357" y="451304"/>
          <a:ext cx="1476375" cy="1727993"/>
        </a:xfrm>
        <a:prstGeom prst="rect">
          <a:avLst/>
        </a:prstGeom>
        <a:noFill/>
        <a:ln>
          <a:solidFill>
            <a:schemeClr val="bg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1222375</xdr:colOff>
      <xdr:row>3</xdr:row>
      <xdr:rowOff>158749</xdr:rowOff>
    </xdr:from>
    <xdr:ext cx="5619750" cy="280141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2CF5ACA-3C5D-C453-BC36-AAE2B7EDCEF9}"/>
            </a:ext>
          </a:extLst>
        </xdr:cNvPr>
        <xdr:cNvSpPr txBox="1"/>
      </xdr:nvSpPr>
      <xdr:spPr>
        <a:xfrm>
          <a:off x="6508750" y="1460499"/>
          <a:ext cx="5619750" cy="2801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>
              <a:solidFill>
                <a:schemeClr val="bg1"/>
              </a:solidFill>
            </a:rPr>
            <a:t>Felix AMS, Abraão LM, Gusmão VCL, Zimmerman PA,  Carneiro M, Padoveze MC. 2024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14110</xdr:rowOff>
    </xdr:from>
    <xdr:to>
      <xdr:col>2</xdr:col>
      <xdr:colOff>1933223</xdr:colOff>
      <xdr:row>3</xdr:row>
      <xdr:rowOff>451556</xdr:rowOff>
    </xdr:to>
    <xdr:pic>
      <xdr:nvPicPr>
        <xdr:cNvPr id="2" name="Imagem 1" descr="Identidade Visual :: EE - ESCOLA DE ENFERMAGEM">
          <a:extLst>
            <a:ext uri="{FF2B5EF4-FFF2-40B4-BE49-F238E27FC236}">
              <a16:creationId xmlns:a16="http://schemas.microsoft.com/office/drawing/2014/main" id="{7895C5AC-237D-154D-8E4A-5C97586EA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3" y="84666"/>
          <a:ext cx="1933223" cy="1651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798286</xdr:colOff>
      <xdr:row>2</xdr:row>
      <xdr:rowOff>290286</xdr:rowOff>
    </xdr:from>
    <xdr:to>
      <xdr:col>7</xdr:col>
      <xdr:colOff>2274661</xdr:colOff>
      <xdr:row>6</xdr:row>
      <xdr:rowOff>88332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9CD11B0D-A2C0-CA43-AA81-E6C23D449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58857" y="435429"/>
          <a:ext cx="1476375" cy="1739332"/>
        </a:xfrm>
        <a:prstGeom prst="rect">
          <a:avLst/>
        </a:prstGeom>
        <a:noFill/>
        <a:ln>
          <a:solidFill>
            <a:schemeClr val="bg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5207000</xdr:colOff>
      <xdr:row>3</xdr:row>
      <xdr:rowOff>90714</xdr:rowOff>
    </xdr:from>
    <xdr:ext cx="5950857" cy="28014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1A0A425-A088-6C45-9C84-54EC8E3B156E}"/>
            </a:ext>
          </a:extLst>
        </xdr:cNvPr>
        <xdr:cNvSpPr txBox="1"/>
      </xdr:nvSpPr>
      <xdr:spPr>
        <a:xfrm>
          <a:off x="8019143" y="1378857"/>
          <a:ext cx="5950857" cy="2801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>
              <a:solidFill>
                <a:schemeClr val="bg1"/>
              </a:solidFill>
            </a:rPr>
            <a:t>Felix AMS, Abraão LM, Gusmão VCL, Zimmerman PA,  Carneiro M, Padoveze MC. 2024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O105"/>
  <sheetViews>
    <sheetView showGridLines="0" tabSelected="1" zoomScale="70" zoomScaleNormal="70" workbookViewId="0">
      <selection activeCell="M85" sqref="M85"/>
    </sheetView>
  </sheetViews>
  <sheetFormatPr baseColWidth="10" defaultColWidth="11.28515625" defaultRowHeight="15" customHeight="1" x14ac:dyDescent="0.2"/>
  <cols>
    <col min="1" max="1" width="1.7109375" customWidth="1"/>
    <col min="2" max="2" width="0.140625" customWidth="1"/>
    <col min="3" max="3" width="29.85546875" customWidth="1"/>
    <col min="4" max="4" width="32.85546875" customWidth="1"/>
    <col min="5" max="5" width="32" customWidth="1"/>
    <col min="6" max="6" width="44.28515625" customWidth="1"/>
    <col min="7" max="8" width="27.7109375" customWidth="1"/>
    <col min="9" max="9" width="30" customWidth="1"/>
    <col min="10" max="10" width="2.7109375" customWidth="1"/>
    <col min="11" max="11" width="4.85546875" style="44" customWidth="1"/>
    <col min="12" max="13" width="10.7109375" style="44" customWidth="1"/>
    <col min="14" max="18" width="10.5703125" style="44" customWidth="1"/>
    <col min="19" max="26" width="10.5703125" customWidth="1"/>
  </cols>
  <sheetData>
    <row r="1" spans="1:197" ht="6.75" customHeight="1" x14ac:dyDescent="0.2">
      <c r="A1" s="1"/>
      <c r="B1" s="121"/>
      <c r="C1" s="111"/>
      <c r="D1" s="111"/>
      <c r="E1" s="111"/>
      <c r="F1" s="111"/>
      <c r="G1" s="111"/>
      <c r="H1" s="111"/>
      <c r="I1" s="111"/>
      <c r="J1" s="112"/>
      <c r="K1" s="32"/>
      <c r="L1" s="37"/>
      <c r="M1" s="37"/>
      <c r="N1" s="37"/>
      <c r="O1" s="37"/>
      <c r="P1" s="37"/>
      <c r="Q1" s="37"/>
      <c r="R1" s="37"/>
      <c r="S1" s="2"/>
      <c r="T1" s="2"/>
      <c r="U1" s="2"/>
      <c r="V1" s="2"/>
      <c r="W1" s="2"/>
      <c r="X1" s="2"/>
      <c r="Y1" s="2"/>
      <c r="Z1" s="2"/>
    </row>
    <row r="2" spans="1:197" ht="6.75" customHeight="1" x14ac:dyDescent="0.2">
      <c r="A2" s="1"/>
      <c r="B2" s="120"/>
      <c r="C2" s="111"/>
      <c r="D2" s="111"/>
      <c r="E2" s="111"/>
      <c r="F2" s="111"/>
      <c r="G2" s="111"/>
      <c r="H2" s="111"/>
      <c r="I2" s="111"/>
      <c r="J2" s="112"/>
      <c r="K2" s="32"/>
      <c r="L2" s="37"/>
      <c r="M2" s="37"/>
      <c r="N2" s="37"/>
      <c r="O2" s="37"/>
      <c r="P2" s="37"/>
      <c r="Q2" s="37"/>
      <c r="R2" s="37"/>
      <c r="S2" s="2"/>
      <c r="T2" s="2"/>
      <c r="U2" s="2"/>
      <c r="V2" s="2"/>
      <c r="W2" s="2"/>
      <c r="X2" s="2"/>
      <c r="Y2" s="2"/>
      <c r="Z2" s="2"/>
    </row>
    <row r="3" spans="1:197" ht="90.75" customHeight="1" x14ac:dyDescent="0.2">
      <c r="A3" s="1"/>
      <c r="B3" s="3"/>
      <c r="C3" s="96" t="s">
        <v>39</v>
      </c>
      <c r="D3" s="96"/>
      <c r="E3" s="96"/>
      <c r="F3" s="96"/>
      <c r="G3" s="96"/>
      <c r="H3" s="96"/>
      <c r="I3" s="96"/>
      <c r="J3" s="4"/>
      <c r="K3" s="32"/>
      <c r="L3" s="37"/>
      <c r="M3" s="37"/>
      <c r="N3" s="37"/>
      <c r="O3" s="37"/>
      <c r="P3" s="37"/>
      <c r="Q3" s="37"/>
      <c r="R3" s="37"/>
      <c r="S3" s="2"/>
      <c r="T3" s="2"/>
      <c r="U3" s="2"/>
      <c r="V3" s="2"/>
      <c r="W3" s="2"/>
      <c r="X3" s="2"/>
      <c r="Y3" s="2"/>
      <c r="Z3" s="2"/>
    </row>
    <row r="4" spans="1:197" ht="37.5" customHeight="1" x14ac:dyDescent="0.2">
      <c r="A4" s="1"/>
      <c r="B4" s="3"/>
      <c r="C4" s="96"/>
      <c r="D4" s="96"/>
      <c r="E4" s="96"/>
      <c r="F4" s="96"/>
      <c r="G4" s="96"/>
      <c r="H4" s="96"/>
      <c r="I4" s="96"/>
      <c r="J4" s="4"/>
      <c r="K4" s="32"/>
      <c r="L4" s="37"/>
      <c r="M4" s="37"/>
      <c r="N4" s="37"/>
      <c r="O4" s="37"/>
      <c r="P4" s="37"/>
      <c r="Q4" s="37"/>
      <c r="R4" s="37"/>
      <c r="S4" s="2"/>
      <c r="T4" s="2"/>
      <c r="U4" s="2"/>
      <c r="V4" s="2"/>
      <c r="W4" s="2"/>
      <c r="X4" s="2"/>
      <c r="Y4" s="2"/>
      <c r="Z4" s="2"/>
    </row>
    <row r="5" spans="1:197" ht="12" customHeight="1" x14ac:dyDescent="0.2">
      <c r="A5" s="1"/>
      <c r="B5" s="3"/>
      <c r="C5" s="120"/>
      <c r="D5" s="111"/>
      <c r="E5" s="111"/>
      <c r="F5" s="111"/>
      <c r="G5" s="112"/>
      <c r="H5" s="4"/>
      <c r="I5" s="4"/>
      <c r="J5" s="4"/>
      <c r="K5" s="32"/>
      <c r="L5" s="37"/>
      <c r="M5" s="37"/>
      <c r="N5" s="37"/>
      <c r="O5" s="37"/>
      <c r="P5" s="37"/>
      <c r="Q5" s="37"/>
      <c r="R5" s="37"/>
      <c r="S5" s="2"/>
      <c r="T5" s="2"/>
      <c r="U5" s="2"/>
      <c r="V5" s="2"/>
      <c r="W5" s="2"/>
      <c r="X5" s="2"/>
      <c r="Y5" s="2"/>
      <c r="Z5" s="2"/>
    </row>
    <row r="6" spans="1:197" ht="14" customHeight="1" x14ac:dyDescent="0.2">
      <c r="A6" s="32"/>
      <c r="B6" s="33"/>
      <c r="C6" s="34"/>
      <c r="D6" s="35"/>
      <c r="E6" s="35"/>
      <c r="F6" s="35"/>
      <c r="G6" s="35"/>
      <c r="H6" s="34"/>
      <c r="I6" s="34"/>
      <c r="J6" s="10"/>
      <c r="K6" s="32"/>
      <c r="L6" s="37"/>
      <c r="M6" s="37"/>
      <c r="N6" s="37"/>
      <c r="O6" s="37"/>
      <c r="P6" s="37"/>
      <c r="Q6" s="37"/>
      <c r="R6" s="37"/>
      <c r="S6" s="2"/>
      <c r="T6" s="2"/>
      <c r="U6" s="2"/>
      <c r="V6" s="2"/>
      <c r="W6" s="2"/>
      <c r="X6" s="2"/>
      <c r="Y6" s="2"/>
      <c r="Z6" s="2"/>
    </row>
    <row r="7" spans="1:197" ht="26" customHeight="1" x14ac:dyDescent="0.2">
      <c r="A7" s="32"/>
      <c r="B7" s="33"/>
      <c r="C7" s="135" t="s">
        <v>37</v>
      </c>
      <c r="D7" s="135"/>
      <c r="E7" s="136"/>
      <c r="F7" s="136"/>
      <c r="G7" s="136"/>
      <c r="H7" s="136"/>
      <c r="I7" s="136"/>
      <c r="J7" s="10"/>
      <c r="K7" s="32"/>
      <c r="L7" s="37"/>
      <c r="M7" s="37"/>
      <c r="N7" s="37"/>
      <c r="O7" s="37"/>
      <c r="P7" s="37"/>
      <c r="Q7" s="37"/>
      <c r="R7" s="37"/>
      <c r="S7" s="2"/>
      <c r="T7" s="2"/>
      <c r="U7" s="2"/>
      <c r="V7" s="2"/>
      <c r="W7" s="2"/>
      <c r="X7" s="2"/>
      <c r="Y7" s="2"/>
      <c r="Z7" s="2"/>
    </row>
    <row r="8" spans="1:197" ht="9" customHeight="1" x14ac:dyDescent="0.2">
      <c r="A8" s="36"/>
      <c r="B8" s="36"/>
      <c r="C8" s="91"/>
      <c r="D8" s="91"/>
      <c r="E8" s="91"/>
      <c r="F8" s="91"/>
      <c r="G8" s="91"/>
      <c r="H8" s="91"/>
      <c r="I8" s="91"/>
      <c r="J8" s="37"/>
      <c r="K8" s="36"/>
      <c r="L8" s="37"/>
      <c r="M8" s="37"/>
      <c r="N8" s="37"/>
      <c r="O8" s="37"/>
      <c r="P8" s="37"/>
      <c r="Q8" s="37"/>
      <c r="R8" s="37"/>
      <c r="S8" s="2"/>
      <c r="T8" s="2"/>
      <c r="U8" s="2"/>
      <c r="V8" s="2"/>
      <c r="W8" s="2"/>
      <c r="X8" s="2"/>
      <c r="Y8" s="2"/>
      <c r="Z8" s="2"/>
    </row>
    <row r="9" spans="1:197" ht="26" customHeight="1" x14ac:dyDescent="0.2">
      <c r="A9" s="32"/>
      <c r="B9" s="33"/>
      <c r="C9" s="92" t="s">
        <v>84</v>
      </c>
      <c r="D9" s="137"/>
      <c r="E9" s="137"/>
      <c r="F9" s="137"/>
      <c r="G9" s="137"/>
      <c r="H9" s="137"/>
      <c r="I9" s="137"/>
      <c r="J9" s="137"/>
      <c r="K9" s="32"/>
      <c r="L9" s="37"/>
      <c r="M9" s="37"/>
      <c r="N9" s="37"/>
      <c r="O9" s="37"/>
      <c r="P9" s="37"/>
      <c r="Q9" s="37"/>
      <c r="R9" s="37"/>
      <c r="S9" s="2"/>
      <c r="T9" s="2"/>
      <c r="U9" s="2"/>
      <c r="V9" s="2"/>
      <c r="W9" s="2"/>
      <c r="X9" s="2"/>
      <c r="Y9" s="2"/>
      <c r="Z9" s="2"/>
    </row>
    <row r="10" spans="1:197" ht="13" customHeight="1" x14ac:dyDescent="0.2">
      <c r="A10" s="1"/>
      <c r="B10" s="5"/>
      <c r="J10" s="2"/>
      <c r="K10" s="32"/>
      <c r="L10" s="37"/>
      <c r="M10" s="37"/>
      <c r="N10" s="37"/>
      <c r="O10" s="37"/>
      <c r="P10" s="37"/>
      <c r="Q10" s="37"/>
      <c r="R10" s="37"/>
      <c r="S10" s="2"/>
      <c r="T10" s="2"/>
      <c r="U10" s="2"/>
      <c r="V10" s="2"/>
      <c r="W10" s="2"/>
      <c r="X10" s="2"/>
      <c r="Y10" s="2"/>
      <c r="Z10" s="2"/>
    </row>
    <row r="11" spans="1:197" ht="10" customHeight="1" x14ac:dyDescent="0.2">
      <c r="A11" s="1"/>
      <c r="B11" s="125"/>
      <c r="C11" s="132"/>
      <c r="D11" s="133"/>
      <c r="E11" s="133"/>
      <c r="F11" s="133"/>
      <c r="G11" s="134"/>
      <c r="H11" s="4"/>
      <c r="I11" s="4"/>
      <c r="J11" s="125"/>
      <c r="K11" s="32"/>
      <c r="L11" s="37"/>
      <c r="M11" s="37"/>
      <c r="N11" s="37"/>
      <c r="O11" s="37"/>
      <c r="P11" s="37"/>
      <c r="Q11" s="37"/>
      <c r="R11" s="37"/>
      <c r="S11" s="2"/>
      <c r="T11" s="2"/>
      <c r="U11" s="2"/>
      <c r="V11" s="2"/>
      <c r="W11" s="2"/>
      <c r="X11" s="2"/>
      <c r="Y11" s="2"/>
      <c r="Z11" s="2"/>
    </row>
    <row r="12" spans="1:197" s="55" customFormat="1" ht="46" customHeight="1" x14ac:dyDescent="0.2">
      <c r="A12" s="36"/>
      <c r="B12" s="131"/>
      <c r="C12" s="97" t="s">
        <v>38</v>
      </c>
      <c r="D12" s="94"/>
      <c r="E12" s="94"/>
      <c r="F12" s="94"/>
      <c r="G12" s="94"/>
      <c r="H12" s="94"/>
      <c r="I12" s="98"/>
      <c r="J12" s="131"/>
      <c r="K12" s="36"/>
      <c r="L12" s="37"/>
      <c r="M12" s="37"/>
      <c r="N12" s="37"/>
      <c r="O12" s="37"/>
      <c r="P12" s="37"/>
      <c r="Q12" s="37"/>
      <c r="R12" s="37"/>
      <c r="S12" s="2"/>
      <c r="T12" s="2"/>
      <c r="U12" s="2"/>
      <c r="V12" s="2"/>
      <c r="W12" s="2"/>
      <c r="X12" s="2"/>
      <c r="Y12" s="2"/>
      <c r="Z12" s="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</row>
    <row r="13" spans="1:197" s="55" customFormat="1" ht="46" customHeight="1" x14ac:dyDescent="0.2">
      <c r="A13" s="36"/>
      <c r="B13" s="131"/>
      <c r="C13" s="99" t="s">
        <v>85</v>
      </c>
      <c r="D13" s="99"/>
      <c r="E13" s="99"/>
      <c r="F13" s="99"/>
      <c r="G13" s="99"/>
      <c r="H13" s="99"/>
      <c r="I13" s="99"/>
      <c r="J13" s="131"/>
      <c r="K13" s="36"/>
      <c r="L13" s="37"/>
      <c r="M13" s="37"/>
      <c r="N13" s="37"/>
      <c r="O13" s="37"/>
      <c r="P13" s="37"/>
      <c r="Q13" s="37"/>
      <c r="R13" s="37"/>
      <c r="S13" s="2"/>
      <c r="T13" s="2"/>
      <c r="U13" s="2"/>
      <c r="V13" s="2"/>
      <c r="W13" s="2"/>
      <c r="X13" s="2"/>
      <c r="Y13" s="2"/>
      <c r="Z13" s="2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</row>
    <row r="14" spans="1:197" ht="10" customHeight="1" x14ac:dyDescent="0.2">
      <c r="A14" s="32"/>
      <c r="B14" s="131"/>
      <c r="C14" s="56"/>
      <c r="D14" s="25"/>
      <c r="E14" s="25"/>
      <c r="F14" s="25"/>
      <c r="G14" s="25"/>
      <c r="H14" s="100"/>
      <c r="I14" s="100"/>
      <c r="J14" s="131"/>
      <c r="K14" s="32"/>
      <c r="L14" s="37"/>
      <c r="M14" s="37"/>
      <c r="N14" s="37"/>
      <c r="O14" s="37"/>
      <c r="P14" s="37"/>
      <c r="Q14" s="37"/>
      <c r="R14" s="37"/>
      <c r="S14" s="2"/>
      <c r="T14" s="2"/>
      <c r="U14" s="2"/>
      <c r="V14" s="2"/>
      <c r="W14" s="2"/>
      <c r="X14" s="2"/>
      <c r="Y14" s="2"/>
      <c r="Z14" s="2"/>
    </row>
    <row r="15" spans="1:197" ht="41" customHeight="1" x14ac:dyDescent="0.2">
      <c r="A15" s="1"/>
      <c r="B15" s="126"/>
      <c r="C15" s="97" t="s">
        <v>0</v>
      </c>
      <c r="D15" s="94"/>
      <c r="E15" s="94"/>
      <c r="F15" s="94"/>
      <c r="G15" s="94"/>
      <c r="H15" s="94"/>
      <c r="I15" s="98"/>
      <c r="J15" s="126"/>
      <c r="K15" s="32"/>
      <c r="L15" s="37"/>
      <c r="M15" s="37"/>
      <c r="N15" s="37"/>
      <c r="O15" s="37"/>
      <c r="P15" s="37"/>
      <c r="Q15" s="37"/>
      <c r="R15" s="37"/>
      <c r="S15" s="2"/>
      <c r="T15" s="2"/>
      <c r="U15" s="2"/>
      <c r="V15" s="2"/>
      <c r="W15" s="2"/>
      <c r="X15" s="2"/>
      <c r="Y15" s="2"/>
      <c r="Z15" s="2"/>
    </row>
    <row r="16" spans="1:197" ht="19" customHeight="1" x14ac:dyDescent="0.2">
      <c r="A16" s="1"/>
      <c r="B16" s="126"/>
      <c r="C16" s="128"/>
      <c r="D16" s="129"/>
      <c r="E16" s="129"/>
      <c r="F16" s="129"/>
      <c r="G16" s="130"/>
      <c r="H16" s="6"/>
      <c r="I16" s="6"/>
      <c r="J16" s="126"/>
      <c r="K16" s="32"/>
      <c r="L16" s="37"/>
      <c r="M16" s="37"/>
      <c r="N16" s="37"/>
      <c r="O16" s="37"/>
      <c r="P16" s="37"/>
      <c r="Q16" s="37"/>
      <c r="R16" s="37"/>
      <c r="S16" s="2"/>
      <c r="T16" s="2"/>
      <c r="U16" s="2"/>
      <c r="V16" s="2"/>
      <c r="W16" s="2"/>
      <c r="X16" s="2"/>
      <c r="Y16" s="2"/>
      <c r="Z16" s="2"/>
    </row>
    <row r="17" spans="1:26" ht="60" customHeight="1" x14ac:dyDescent="0.2">
      <c r="A17" s="1"/>
      <c r="B17" s="126"/>
      <c r="C17" s="7"/>
      <c r="D17" s="101" t="s">
        <v>59</v>
      </c>
      <c r="E17" s="102"/>
      <c r="F17" s="102"/>
      <c r="G17" s="102"/>
      <c r="H17" s="103"/>
      <c r="I17" s="8"/>
      <c r="J17" s="126"/>
      <c r="K17" s="32"/>
      <c r="L17" s="37"/>
      <c r="M17" s="37"/>
      <c r="N17" s="37"/>
      <c r="O17" s="37"/>
      <c r="P17" s="37"/>
      <c r="Q17" s="37"/>
      <c r="R17" s="37"/>
      <c r="S17" s="2"/>
      <c r="T17" s="2"/>
      <c r="U17" s="2"/>
      <c r="V17" s="2"/>
      <c r="W17" s="2"/>
      <c r="X17" s="2"/>
      <c r="Y17" s="2"/>
      <c r="Z17" s="2"/>
    </row>
    <row r="18" spans="1:26" ht="66" customHeight="1" x14ac:dyDescent="0.2">
      <c r="A18" s="1"/>
      <c r="B18" s="126"/>
      <c r="C18" s="9"/>
      <c r="D18" s="104"/>
      <c r="E18" s="105"/>
      <c r="F18" s="105"/>
      <c r="G18" s="105"/>
      <c r="H18" s="106"/>
      <c r="I18" s="58"/>
      <c r="J18" s="126"/>
      <c r="K18" s="32"/>
      <c r="L18" s="37"/>
      <c r="M18" s="37"/>
      <c r="N18" s="37"/>
      <c r="O18" s="37"/>
      <c r="P18" s="37"/>
      <c r="Q18" s="37"/>
      <c r="R18" s="37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">
      <c r="A19" s="1"/>
      <c r="B19" s="124"/>
      <c r="C19" s="120"/>
      <c r="D19" s="111"/>
      <c r="E19" s="111"/>
      <c r="F19" s="111"/>
      <c r="G19" s="112"/>
      <c r="H19" s="10"/>
      <c r="I19" s="10"/>
      <c r="J19" s="124"/>
      <c r="K19" s="32"/>
      <c r="L19" s="37"/>
      <c r="M19" s="37"/>
      <c r="N19" s="37"/>
      <c r="O19" s="37"/>
      <c r="P19" s="37"/>
      <c r="Q19" s="37"/>
      <c r="R19" s="37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">
      <c r="A20" s="1"/>
      <c r="B20" s="11"/>
      <c r="C20" s="11"/>
      <c r="D20" s="11"/>
      <c r="E20" s="11"/>
      <c r="F20" s="11"/>
      <c r="G20" s="11"/>
      <c r="H20" s="11"/>
      <c r="I20" s="11"/>
      <c r="J20" s="11"/>
      <c r="K20" s="32"/>
      <c r="L20" s="38"/>
      <c r="M20" s="38"/>
      <c r="N20" s="38"/>
      <c r="O20" s="38"/>
      <c r="P20" s="38"/>
      <c r="Q20" s="38"/>
      <c r="R20" s="38"/>
      <c r="S20" s="11"/>
      <c r="T20" s="11"/>
      <c r="U20" s="11"/>
      <c r="V20" s="11"/>
      <c r="W20" s="11"/>
      <c r="X20" s="11"/>
      <c r="Y20" s="11"/>
      <c r="Z20" s="11"/>
    </row>
    <row r="21" spans="1:26" ht="6.75" customHeight="1" x14ac:dyDescent="0.2">
      <c r="A21" s="1"/>
      <c r="B21" s="4"/>
      <c r="C21" s="4"/>
      <c r="D21" s="4"/>
      <c r="E21" s="4"/>
      <c r="F21" s="4"/>
      <c r="G21" s="4"/>
      <c r="H21" s="4"/>
      <c r="I21" s="4"/>
      <c r="J21" s="4"/>
      <c r="K21" s="32"/>
      <c r="L21" s="38"/>
      <c r="M21" s="38"/>
      <c r="N21" s="38"/>
      <c r="O21" s="38"/>
      <c r="P21" s="38"/>
      <c r="Q21" s="38"/>
      <c r="R21" s="38"/>
      <c r="S21" s="11"/>
      <c r="T21" s="11"/>
      <c r="U21" s="11"/>
      <c r="V21" s="11"/>
      <c r="W21" s="11"/>
      <c r="X21" s="11"/>
      <c r="Y21" s="11"/>
      <c r="Z21" s="11"/>
    </row>
    <row r="22" spans="1:26" ht="33" customHeight="1" x14ac:dyDescent="0.2">
      <c r="A22" s="1"/>
      <c r="B22" s="4"/>
      <c r="C22" s="107" t="s">
        <v>48</v>
      </c>
      <c r="D22" s="94"/>
      <c r="E22" s="94"/>
      <c r="F22" s="94"/>
      <c r="G22" s="94"/>
      <c r="H22" s="94"/>
      <c r="I22" s="98"/>
      <c r="J22" s="4"/>
      <c r="K22" s="32"/>
      <c r="L22" s="38"/>
      <c r="M22" s="38"/>
      <c r="N22" s="38"/>
      <c r="O22" s="38"/>
      <c r="P22" s="38"/>
      <c r="Q22" s="38"/>
      <c r="R22" s="38"/>
      <c r="S22" s="11"/>
      <c r="T22" s="11"/>
      <c r="U22" s="11"/>
      <c r="V22" s="11"/>
      <c r="W22" s="11"/>
      <c r="X22" s="11"/>
      <c r="Y22" s="11"/>
      <c r="Z22" s="11"/>
    </row>
    <row r="23" spans="1:26" ht="10" customHeight="1" x14ac:dyDescent="0.2">
      <c r="A23" s="1"/>
      <c r="B23" s="4"/>
      <c r="C23" s="120"/>
      <c r="D23" s="111"/>
      <c r="E23" s="111"/>
      <c r="F23" s="111"/>
      <c r="G23" s="112"/>
      <c r="H23" s="26"/>
      <c r="I23" s="4"/>
      <c r="J23" s="4"/>
      <c r="K23" s="32"/>
      <c r="L23" s="38"/>
      <c r="M23" s="38"/>
      <c r="N23" s="38"/>
      <c r="O23" s="38"/>
      <c r="P23" s="38"/>
      <c r="Q23" s="38"/>
      <c r="R23" s="38"/>
      <c r="S23" s="11"/>
      <c r="T23" s="11"/>
      <c r="U23" s="11"/>
      <c r="V23" s="11"/>
      <c r="W23" s="11"/>
      <c r="X23" s="11"/>
      <c r="Y23" s="11"/>
      <c r="Z23" s="11"/>
    </row>
    <row r="24" spans="1:26" ht="24.75" customHeight="1" x14ac:dyDescent="0.2">
      <c r="A24" s="1"/>
      <c r="B24" s="4"/>
      <c r="C24" s="4"/>
      <c r="D24" s="12">
        <v>1</v>
      </c>
      <c r="E24" s="13">
        <v>2</v>
      </c>
      <c r="F24" s="14">
        <v>3</v>
      </c>
      <c r="G24" s="31">
        <v>4</v>
      </c>
      <c r="H24" s="27"/>
      <c r="I24" s="15"/>
      <c r="J24" s="4"/>
      <c r="K24" s="32"/>
      <c r="L24" s="38"/>
      <c r="M24" s="38"/>
      <c r="N24" s="38"/>
      <c r="O24" s="38"/>
      <c r="P24" s="38"/>
      <c r="Q24" s="38"/>
      <c r="R24" s="38"/>
      <c r="S24" s="11"/>
      <c r="T24" s="11"/>
      <c r="U24" s="11"/>
      <c r="V24" s="11"/>
      <c r="W24" s="11"/>
      <c r="X24" s="11"/>
      <c r="Y24" s="11"/>
      <c r="Z24" s="11"/>
    </row>
    <row r="25" spans="1:26" ht="6.75" customHeight="1" x14ac:dyDescent="0.2">
      <c r="A25" s="1"/>
      <c r="B25" s="4"/>
      <c r="C25" s="4"/>
      <c r="D25" s="4"/>
      <c r="E25" s="4"/>
      <c r="F25" s="4"/>
      <c r="G25" s="10"/>
      <c r="H25" s="28"/>
      <c r="I25" s="4"/>
      <c r="J25" s="4"/>
      <c r="K25" s="32"/>
      <c r="L25" s="38"/>
      <c r="M25" s="38"/>
      <c r="N25" s="38"/>
      <c r="O25" s="38"/>
      <c r="P25" s="38"/>
      <c r="Q25" s="38"/>
      <c r="R25" s="38"/>
      <c r="S25" s="11"/>
      <c r="T25" s="11"/>
      <c r="U25" s="11"/>
      <c r="V25" s="11"/>
      <c r="W25" s="11"/>
      <c r="X25" s="11"/>
      <c r="Y25" s="11"/>
      <c r="Z25" s="11"/>
    </row>
    <row r="26" spans="1:26" ht="24.75" customHeight="1" x14ac:dyDescent="0.2">
      <c r="A26" s="1"/>
      <c r="B26" s="4"/>
      <c r="C26" s="4"/>
      <c r="D26" s="52" t="s">
        <v>2</v>
      </c>
      <c r="E26" s="53" t="s">
        <v>3</v>
      </c>
      <c r="F26" s="53" t="s">
        <v>4</v>
      </c>
      <c r="G26" s="54" t="s">
        <v>5</v>
      </c>
      <c r="H26" s="29"/>
      <c r="I26" s="16"/>
      <c r="J26" s="4"/>
      <c r="K26" s="32"/>
      <c r="L26" s="38"/>
      <c r="M26" s="38"/>
      <c r="N26" s="38"/>
      <c r="O26" s="38"/>
      <c r="P26" s="38"/>
      <c r="Q26" s="38"/>
      <c r="R26" s="38"/>
      <c r="S26" s="11"/>
      <c r="T26" s="11"/>
      <c r="U26" s="11"/>
      <c r="V26" s="11"/>
      <c r="W26" s="11"/>
      <c r="X26" s="11"/>
      <c r="Y26" s="11"/>
      <c r="Z26" s="11"/>
    </row>
    <row r="27" spans="1:26" ht="54.75" customHeight="1" x14ac:dyDescent="0.2">
      <c r="A27" s="1"/>
      <c r="B27" s="4"/>
      <c r="C27" s="4"/>
      <c r="D27" s="85" t="s">
        <v>6</v>
      </c>
      <c r="E27" s="85" t="s">
        <v>7</v>
      </c>
      <c r="F27" s="85" t="s">
        <v>8</v>
      </c>
      <c r="G27" s="85" t="s">
        <v>9</v>
      </c>
      <c r="H27" s="30"/>
      <c r="I27" s="17"/>
      <c r="J27" s="4"/>
      <c r="K27" s="32"/>
      <c r="L27" s="38"/>
      <c r="M27" s="38"/>
      <c r="N27" s="38"/>
      <c r="O27" s="38"/>
      <c r="P27" s="38"/>
      <c r="Q27" s="38"/>
      <c r="R27" s="38"/>
      <c r="S27" s="11"/>
      <c r="T27" s="11"/>
      <c r="U27" s="11"/>
      <c r="V27" s="11"/>
      <c r="W27" s="11"/>
      <c r="X27" s="11"/>
      <c r="Y27" s="11"/>
      <c r="Z27" s="11"/>
    </row>
    <row r="28" spans="1:26" ht="12" customHeight="1" x14ac:dyDescent="0.2">
      <c r="A28" s="39"/>
      <c r="B28" s="40"/>
      <c r="C28" s="41"/>
      <c r="D28" s="41"/>
      <c r="E28" s="41"/>
      <c r="F28" s="41"/>
      <c r="G28" s="41"/>
      <c r="H28" s="41"/>
      <c r="I28" s="41"/>
      <c r="J28" s="40"/>
      <c r="K28" s="36"/>
      <c r="L28" s="37"/>
      <c r="M28" s="37"/>
      <c r="N28" s="37"/>
      <c r="O28" s="37"/>
      <c r="P28" s="37"/>
      <c r="Q28" s="37"/>
      <c r="R28" s="37"/>
      <c r="S28" s="40"/>
      <c r="T28" s="40"/>
      <c r="U28" s="40"/>
      <c r="V28" s="40"/>
      <c r="W28" s="40"/>
      <c r="X28" s="40"/>
      <c r="Y28" s="40"/>
      <c r="Z28" s="40"/>
    </row>
    <row r="29" spans="1:26" ht="31" customHeight="1" x14ac:dyDescent="0.2">
      <c r="A29" s="36"/>
      <c r="B29" s="37"/>
      <c r="C29" s="107" t="s">
        <v>26</v>
      </c>
      <c r="D29" s="108"/>
      <c r="E29" s="108"/>
      <c r="F29" s="108"/>
      <c r="G29" s="108"/>
      <c r="H29" s="108"/>
      <c r="I29" s="127"/>
      <c r="J29" s="37"/>
      <c r="K29" s="36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8" customHeight="1" x14ac:dyDescent="0.2">
      <c r="A30" s="32"/>
      <c r="B30" s="10"/>
      <c r="C30" s="10"/>
      <c r="D30" s="10"/>
      <c r="E30" s="10"/>
      <c r="F30" s="10"/>
      <c r="G30" s="10"/>
      <c r="H30" s="10"/>
      <c r="I30" s="10"/>
      <c r="J30" s="10"/>
      <c r="K30" s="32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21" customHeight="1" x14ac:dyDescent="0.2">
      <c r="A31" s="32"/>
      <c r="B31" s="10"/>
      <c r="C31" s="10"/>
      <c r="D31" s="12">
        <v>1</v>
      </c>
      <c r="E31" s="13">
        <v>2</v>
      </c>
      <c r="F31" s="14">
        <v>3</v>
      </c>
      <c r="G31" s="74">
        <v>4</v>
      </c>
      <c r="H31" s="27"/>
      <c r="I31" s="10"/>
      <c r="J31" s="10"/>
      <c r="K31" s="32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6" customHeight="1" x14ac:dyDescent="0.2">
      <c r="A32" s="32"/>
      <c r="B32" s="10"/>
      <c r="C32" s="10"/>
      <c r="D32" s="10"/>
      <c r="E32" s="10"/>
      <c r="F32" s="10"/>
      <c r="G32" s="10"/>
      <c r="H32" s="28"/>
      <c r="I32" s="10"/>
      <c r="J32" s="10"/>
      <c r="K32" s="32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44" customHeight="1" x14ac:dyDescent="0.2">
      <c r="A33" s="32"/>
      <c r="B33" s="10"/>
      <c r="C33" s="10"/>
      <c r="D33" s="53" t="s">
        <v>27</v>
      </c>
      <c r="E33" s="53" t="s">
        <v>28</v>
      </c>
      <c r="F33" s="53" t="s">
        <v>29</v>
      </c>
      <c r="G33" s="72" t="s">
        <v>30</v>
      </c>
      <c r="H33" s="73"/>
      <c r="I33" s="10"/>
      <c r="J33" s="10"/>
      <c r="K33" s="32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85" customHeight="1" x14ac:dyDescent="0.2">
      <c r="A34" s="32"/>
      <c r="B34" s="10"/>
      <c r="C34" s="10"/>
      <c r="D34" s="84" t="s">
        <v>31</v>
      </c>
      <c r="E34" s="85" t="s">
        <v>33</v>
      </c>
      <c r="F34" s="85" t="s">
        <v>32</v>
      </c>
      <c r="G34" s="86" t="s">
        <v>34</v>
      </c>
      <c r="H34" s="73"/>
      <c r="I34" s="10"/>
      <c r="J34" s="10"/>
      <c r="K34" s="32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2" customHeight="1" x14ac:dyDescent="0.2">
      <c r="A35" s="32"/>
      <c r="B35" s="10"/>
      <c r="C35" s="10"/>
      <c r="D35" s="10"/>
      <c r="E35" s="10"/>
      <c r="F35" s="10"/>
      <c r="G35" s="10"/>
      <c r="H35" s="10"/>
      <c r="I35" s="10"/>
      <c r="J35" s="10"/>
      <c r="K35" s="32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8" customHeight="1" x14ac:dyDescent="0.2">
      <c r="A36" s="1"/>
      <c r="B36" s="121"/>
      <c r="C36" s="111"/>
      <c r="D36" s="111"/>
      <c r="E36" s="111"/>
      <c r="F36" s="111"/>
      <c r="G36" s="111"/>
      <c r="H36" s="111"/>
      <c r="I36" s="111"/>
      <c r="J36" s="112"/>
      <c r="K36" s="32"/>
      <c r="L36" s="38"/>
      <c r="M36" s="38"/>
      <c r="N36" s="38"/>
      <c r="O36" s="38"/>
      <c r="P36" s="38"/>
      <c r="Q36" s="38"/>
      <c r="R36" s="38"/>
      <c r="S36" s="11"/>
      <c r="T36" s="11"/>
      <c r="U36" s="11"/>
      <c r="V36" s="11"/>
      <c r="W36" s="11"/>
      <c r="X36" s="11"/>
      <c r="Y36" s="11"/>
      <c r="Z36" s="11"/>
    </row>
    <row r="37" spans="1:26" ht="6.75" customHeight="1" x14ac:dyDescent="0.2">
      <c r="A37" s="1"/>
      <c r="B37" s="120"/>
      <c r="C37" s="111"/>
      <c r="D37" s="111"/>
      <c r="E37" s="111"/>
      <c r="F37" s="111"/>
      <c r="G37" s="112"/>
      <c r="H37" s="4"/>
      <c r="I37" s="10"/>
      <c r="J37" s="122"/>
      <c r="K37" s="32"/>
      <c r="L37" s="37"/>
      <c r="M37" s="37"/>
      <c r="N37" s="37"/>
      <c r="O37" s="37"/>
      <c r="P37" s="37"/>
      <c r="Q37" s="37"/>
      <c r="R37" s="37"/>
      <c r="S37" s="2"/>
      <c r="T37" s="2"/>
      <c r="U37" s="2"/>
      <c r="V37" s="2"/>
      <c r="W37" s="2"/>
      <c r="X37" s="2"/>
      <c r="Y37" s="2"/>
      <c r="Z37" s="2"/>
    </row>
    <row r="38" spans="1:26" ht="36" customHeight="1" x14ac:dyDescent="0.2">
      <c r="A38" s="1"/>
      <c r="B38" s="125"/>
      <c r="C38" s="110" t="s">
        <v>24</v>
      </c>
      <c r="D38" s="111"/>
      <c r="E38" s="111"/>
      <c r="F38" s="111"/>
      <c r="G38" s="111"/>
      <c r="H38" s="111"/>
      <c r="I38" s="124"/>
      <c r="J38" s="123"/>
      <c r="K38" s="32"/>
      <c r="L38" s="37"/>
      <c r="M38" s="37"/>
      <c r="N38" s="37"/>
      <c r="O38" s="37"/>
      <c r="P38" s="37"/>
      <c r="Q38" s="37"/>
      <c r="R38" s="37"/>
      <c r="S38" s="2"/>
      <c r="T38" s="2"/>
      <c r="U38" s="2"/>
      <c r="V38" s="2"/>
      <c r="W38" s="2"/>
      <c r="X38" s="2"/>
      <c r="Y38" s="2"/>
      <c r="Z38" s="2"/>
    </row>
    <row r="39" spans="1:26" ht="6.75" customHeight="1" x14ac:dyDescent="0.2">
      <c r="A39" s="1"/>
      <c r="B39" s="126"/>
      <c r="C39" s="110"/>
      <c r="D39" s="111"/>
      <c r="E39" s="111"/>
      <c r="F39" s="111"/>
      <c r="G39" s="112"/>
      <c r="H39" s="18"/>
      <c r="I39" s="42"/>
      <c r="J39" s="123"/>
      <c r="K39" s="32"/>
      <c r="L39" s="37"/>
      <c r="M39" s="37"/>
      <c r="N39" s="37"/>
      <c r="O39" s="37"/>
      <c r="P39" s="37"/>
      <c r="Q39" s="37"/>
      <c r="R39" s="37"/>
      <c r="S39" s="2"/>
      <c r="T39" s="2"/>
      <c r="U39" s="2"/>
      <c r="V39" s="2"/>
      <c r="W39" s="2"/>
      <c r="X39" s="2"/>
      <c r="Y39" s="2"/>
      <c r="Z39" s="2"/>
    </row>
    <row r="40" spans="1:26" ht="45" customHeight="1" x14ac:dyDescent="0.2">
      <c r="A40" s="1"/>
      <c r="B40" s="126"/>
      <c r="C40" s="107" t="s">
        <v>10</v>
      </c>
      <c r="D40" s="108"/>
      <c r="E40" s="108"/>
      <c r="F40" s="108"/>
      <c r="G40" s="108"/>
      <c r="H40" s="108"/>
      <c r="I40" s="109"/>
      <c r="J40" s="124"/>
      <c r="K40" s="32"/>
      <c r="L40" s="37"/>
      <c r="M40" s="37"/>
      <c r="N40" s="37"/>
      <c r="O40" s="37"/>
      <c r="P40" s="37"/>
      <c r="Q40" s="37"/>
      <c r="R40" s="37"/>
      <c r="S40" s="2"/>
      <c r="T40" s="2"/>
      <c r="U40" s="2"/>
      <c r="V40" s="2"/>
      <c r="W40" s="2"/>
      <c r="X40" s="2"/>
      <c r="Y40" s="2"/>
      <c r="Z40" s="2"/>
    </row>
    <row r="41" spans="1:26" ht="6.75" customHeight="1" x14ac:dyDescent="0.2">
      <c r="A41" s="1"/>
      <c r="B41" s="126"/>
      <c r="C41" s="110"/>
      <c r="D41" s="111"/>
      <c r="E41" s="111"/>
      <c r="F41" s="111"/>
      <c r="G41" s="112"/>
      <c r="H41" s="18"/>
      <c r="I41" s="42"/>
      <c r="J41" s="123"/>
      <c r="K41" s="32"/>
      <c r="L41" s="37"/>
      <c r="M41" s="37"/>
      <c r="N41" s="37"/>
      <c r="O41" s="37"/>
      <c r="P41" s="37"/>
      <c r="Q41" s="37"/>
      <c r="R41" s="37"/>
      <c r="S41" s="2"/>
      <c r="T41" s="2"/>
      <c r="U41" s="2"/>
      <c r="V41" s="2"/>
      <c r="W41" s="2"/>
      <c r="X41" s="2"/>
      <c r="Y41" s="2"/>
      <c r="Z41" s="2"/>
    </row>
    <row r="42" spans="1:26" ht="50" customHeight="1" x14ac:dyDescent="0.2">
      <c r="A42" s="1"/>
      <c r="B42" s="126"/>
      <c r="C42" s="115" t="s">
        <v>14</v>
      </c>
      <c r="D42" s="116"/>
      <c r="E42" s="116"/>
      <c r="F42" s="117"/>
      <c r="G42" s="19" t="s">
        <v>48</v>
      </c>
      <c r="H42" s="19" t="s">
        <v>26</v>
      </c>
      <c r="I42" s="50" t="s">
        <v>49</v>
      </c>
      <c r="J42" s="124"/>
      <c r="K42" s="32"/>
      <c r="L42" s="37"/>
      <c r="M42" s="37"/>
      <c r="N42" s="37"/>
      <c r="O42" s="37"/>
      <c r="P42" s="37"/>
      <c r="Q42" s="37"/>
      <c r="R42" s="37"/>
      <c r="S42" s="2"/>
      <c r="T42" s="2"/>
      <c r="U42" s="2"/>
      <c r="V42" s="2"/>
      <c r="W42" s="2"/>
      <c r="X42" s="2"/>
      <c r="Y42" s="2"/>
      <c r="Z42" s="2"/>
    </row>
    <row r="43" spans="1:26" ht="45" customHeight="1" x14ac:dyDescent="0.2">
      <c r="A43" s="1"/>
      <c r="B43" s="126"/>
      <c r="C43" s="113" t="s">
        <v>60</v>
      </c>
      <c r="D43" s="113"/>
      <c r="E43" s="113"/>
      <c r="F43" s="113"/>
      <c r="G43" s="87"/>
      <c r="H43" s="88"/>
      <c r="I43" s="75">
        <f t="shared" ref="I43:I54" si="0">G43*H43</f>
        <v>0</v>
      </c>
      <c r="J43" s="123"/>
      <c r="K43" s="32"/>
      <c r="L43" s="37"/>
      <c r="M43" s="37"/>
      <c r="N43" s="37"/>
      <c r="O43" s="37"/>
      <c r="P43" s="37"/>
      <c r="Q43" s="37"/>
      <c r="R43" s="37"/>
      <c r="S43" s="2"/>
      <c r="T43" s="2"/>
      <c r="U43" s="2"/>
      <c r="V43" s="2"/>
      <c r="W43" s="2"/>
      <c r="X43" s="2"/>
      <c r="Y43" s="2"/>
      <c r="Z43" s="2"/>
    </row>
    <row r="44" spans="1:26" ht="45" customHeight="1" x14ac:dyDescent="0.2">
      <c r="A44" s="1"/>
      <c r="B44" s="126"/>
      <c r="C44" s="113" t="s">
        <v>61</v>
      </c>
      <c r="D44" s="113"/>
      <c r="E44" s="113"/>
      <c r="F44" s="113"/>
      <c r="G44" s="87"/>
      <c r="H44" s="88"/>
      <c r="I44" s="76">
        <f t="shared" si="0"/>
        <v>0</v>
      </c>
      <c r="J44" s="123"/>
      <c r="K44" s="32"/>
      <c r="L44" s="37"/>
      <c r="M44" s="37"/>
      <c r="N44" s="37"/>
      <c r="O44" s="37"/>
      <c r="P44" s="37"/>
      <c r="Q44" s="37"/>
      <c r="R44" s="37"/>
      <c r="S44" s="2"/>
      <c r="T44" s="2"/>
      <c r="U44" s="2"/>
      <c r="V44" s="2"/>
      <c r="W44" s="2"/>
      <c r="X44" s="2"/>
      <c r="Y44" s="2"/>
      <c r="Z44" s="2"/>
    </row>
    <row r="45" spans="1:26" ht="45" customHeight="1" x14ac:dyDescent="0.2">
      <c r="A45" s="1"/>
      <c r="B45" s="126"/>
      <c r="C45" s="113" t="s">
        <v>62</v>
      </c>
      <c r="D45" s="113"/>
      <c r="E45" s="113"/>
      <c r="F45" s="113"/>
      <c r="G45" s="87"/>
      <c r="H45" s="88"/>
      <c r="I45" s="77">
        <f t="shared" si="0"/>
        <v>0</v>
      </c>
      <c r="J45" s="123"/>
      <c r="K45" s="32"/>
      <c r="L45" s="37"/>
      <c r="M45" s="37"/>
      <c r="N45" s="37"/>
      <c r="O45" s="37"/>
      <c r="P45" s="37"/>
      <c r="Q45" s="37"/>
      <c r="R45" s="37"/>
      <c r="S45" s="2"/>
      <c r="T45" s="2"/>
      <c r="U45" s="2"/>
      <c r="V45" s="2"/>
      <c r="W45" s="2"/>
      <c r="X45" s="2"/>
      <c r="Y45" s="2"/>
      <c r="Z45" s="2"/>
    </row>
    <row r="46" spans="1:26" ht="45" customHeight="1" x14ac:dyDescent="0.2">
      <c r="A46" s="32"/>
      <c r="B46" s="124"/>
      <c r="C46" s="113" t="s">
        <v>63</v>
      </c>
      <c r="D46" s="113"/>
      <c r="E46" s="113"/>
      <c r="F46" s="113"/>
      <c r="G46" s="87"/>
      <c r="H46" s="88"/>
      <c r="I46" s="77">
        <f t="shared" si="0"/>
        <v>0</v>
      </c>
      <c r="J46" s="123"/>
      <c r="K46" s="32"/>
      <c r="L46" s="37"/>
      <c r="M46" s="37"/>
      <c r="N46" s="37"/>
      <c r="O46" s="37"/>
      <c r="P46" s="37"/>
      <c r="Q46" s="37"/>
      <c r="R46" s="37"/>
      <c r="S46" s="2"/>
      <c r="T46" s="2"/>
      <c r="U46" s="2"/>
      <c r="V46" s="2"/>
      <c r="W46" s="2"/>
      <c r="X46" s="2"/>
      <c r="Y46" s="2"/>
      <c r="Z46" s="2"/>
    </row>
    <row r="47" spans="1:26" ht="45" customHeight="1" x14ac:dyDescent="0.2">
      <c r="A47" s="32"/>
      <c r="B47" s="124"/>
      <c r="C47" s="113" t="s">
        <v>64</v>
      </c>
      <c r="D47" s="113"/>
      <c r="E47" s="113"/>
      <c r="F47" s="113"/>
      <c r="G47" s="87"/>
      <c r="H47" s="88"/>
      <c r="I47" s="77">
        <f t="shared" si="0"/>
        <v>0</v>
      </c>
      <c r="J47" s="123"/>
      <c r="K47" s="32"/>
      <c r="L47" s="37"/>
      <c r="M47" s="37"/>
      <c r="N47" s="37"/>
      <c r="O47" s="37"/>
      <c r="P47" s="37"/>
      <c r="Q47" s="37"/>
      <c r="R47" s="37"/>
      <c r="S47" s="2"/>
      <c r="T47" s="2"/>
      <c r="U47" s="2"/>
      <c r="V47" s="2"/>
      <c r="W47" s="2"/>
      <c r="X47" s="2"/>
      <c r="Y47" s="2"/>
      <c r="Z47" s="2"/>
    </row>
    <row r="48" spans="1:26" ht="45" customHeight="1" x14ac:dyDescent="0.2">
      <c r="A48" s="32"/>
      <c r="B48" s="124"/>
      <c r="C48" s="113" t="s">
        <v>65</v>
      </c>
      <c r="D48" s="113"/>
      <c r="E48" s="113"/>
      <c r="F48" s="113"/>
      <c r="G48" s="87"/>
      <c r="H48" s="88"/>
      <c r="I48" s="77">
        <f t="shared" si="0"/>
        <v>0</v>
      </c>
      <c r="J48" s="123"/>
      <c r="K48" s="32"/>
      <c r="L48" s="37"/>
      <c r="M48" s="37"/>
      <c r="N48" s="37"/>
      <c r="O48" s="37"/>
      <c r="P48" s="37"/>
      <c r="Q48" s="37"/>
      <c r="R48" s="37"/>
      <c r="S48" s="2"/>
      <c r="T48" s="2"/>
      <c r="U48" s="2"/>
      <c r="V48" s="2"/>
      <c r="W48" s="2"/>
      <c r="X48" s="2"/>
      <c r="Y48" s="2"/>
      <c r="Z48" s="2"/>
    </row>
    <row r="49" spans="1:26" ht="45" customHeight="1" x14ac:dyDescent="0.2">
      <c r="A49" s="32"/>
      <c r="B49" s="124"/>
      <c r="C49" s="113" t="s">
        <v>66</v>
      </c>
      <c r="D49" s="113"/>
      <c r="E49" s="113"/>
      <c r="F49" s="113"/>
      <c r="G49" s="87"/>
      <c r="H49" s="88"/>
      <c r="I49" s="77">
        <f t="shared" si="0"/>
        <v>0</v>
      </c>
      <c r="J49" s="123"/>
      <c r="K49" s="32"/>
      <c r="L49" s="37"/>
      <c r="M49" s="37"/>
      <c r="N49" s="37"/>
      <c r="O49" s="37"/>
      <c r="P49" s="37"/>
      <c r="Q49" s="37"/>
      <c r="R49" s="37"/>
      <c r="S49" s="2"/>
      <c r="T49" s="2"/>
      <c r="U49" s="2"/>
      <c r="V49" s="2"/>
      <c r="W49" s="2"/>
      <c r="X49" s="2"/>
      <c r="Y49" s="2"/>
      <c r="Z49" s="2"/>
    </row>
    <row r="50" spans="1:26" ht="45" customHeight="1" x14ac:dyDescent="0.2">
      <c r="A50" s="32"/>
      <c r="B50" s="124"/>
      <c r="C50" s="113" t="s">
        <v>67</v>
      </c>
      <c r="D50" s="113"/>
      <c r="E50" s="113"/>
      <c r="F50" s="113"/>
      <c r="G50" s="87"/>
      <c r="H50" s="88"/>
      <c r="I50" s="77">
        <f t="shared" si="0"/>
        <v>0</v>
      </c>
      <c r="J50" s="123"/>
      <c r="K50" s="32"/>
      <c r="L50" s="37"/>
      <c r="M50" s="37"/>
      <c r="N50" s="37"/>
      <c r="O50" s="37"/>
      <c r="P50" s="37"/>
      <c r="Q50" s="37"/>
      <c r="R50" s="37"/>
      <c r="S50" s="2"/>
      <c r="T50" s="2"/>
      <c r="U50" s="2"/>
      <c r="V50" s="2"/>
      <c r="W50" s="2"/>
      <c r="X50" s="2"/>
      <c r="Y50" s="2"/>
      <c r="Z50" s="2"/>
    </row>
    <row r="51" spans="1:26" ht="45" customHeight="1" x14ac:dyDescent="0.2">
      <c r="A51" s="32"/>
      <c r="B51" s="124"/>
      <c r="C51" s="113" t="s">
        <v>68</v>
      </c>
      <c r="D51" s="113"/>
      <c r="E51" s="113"/>
      <c r="F51" s="113"/>
      <c r="G51" s="87"/>
      <c r="H51" s="88"/>
      <c r="I51" s="77">
        <f>G51*H51</f>
        <v>0</v>
      </c>
      <c r="J51" s="123"/>
      <c r="K51" s="32"/>
      <c r="L51" s="37"/>
      <c r="M51" s="37"/>
      <c r="N51" s="37"/>
      <c r="O51" s="37"/>
      <c r="P51" s="37"/>
      <c r="Q51" s="37"/>
      <c r="R51" s="37"/>
      <c r="S51" s="2"/>
      <c r="T51" s="2"/>
      <c r="U51" s="2"/>
      <c r="V51" s="2"/>
      <c r="W51" s="2"/>
      <c r="X51" s="2"/>
      <c r="Y51" s="2"/>
      <c r="Z51" s="2"/>
    </row>
    <row r="52" spans="1:26" ht="45" customHeight="1" x14ac:dyDescent="0.2">
      <c r="A52" s="32"/>
      <c r="B52" s="124"/>
      <c r="C52" s="113" t="s">
        <v>11</v>
      </c>
      <c r="D52" s="113"/>
      <c r="E52" s="113"/>
      <c r="F52" s="113"/>
      <c r="G52" s="87"/>
      <c r="H52" s="88"/>
      <c r="I52" s="77">
        <f>G52*H52</f>
        <v>0</v>
      </c>
      <c r="J52" s="123"/>
      <c r="K52" s="32"/>
      <c r="L52" s="37"/>
      <c r="M52" s="37"/>
      <c r="N52" s="37"/>
      <c r="O52" s="37"/>
      <c r="P52" s="37"/>
      <c r="Q52" s="37"/>
      <c r="R52" s="37"/>
      <c r="S52" s="2"/>
      <c r="T52" s="2"/>
      <c r="U52" s="2"/>
      <c r="V52" s="2"/>
      <c r="W52" s="2"/>
      <c r="X52" s="2"/>
      <c r="Y52" s="2"/>
      <c r="Z52" s="2"/>
    </row>
    <row r="53" spans="1:26" ht="45" customHeight="1" x14ac:dyDescent="0.2">
      <c r="A53" s="32"/>
      <c r="B53" s="124"/>
      <c r="C53" s="113" t="s">
        <v>12</v>
      </c>
      <c r="D53" s="113"/>
      <c r="E53" s="113"/>
      <c r="F53" s="113"/>
      <c r="G53" s="87"/>
      <c r="H53" s="88"/>
      <c r="I53" s="77">
        <f t="shared" si="0"/>
        <v>0</v>
      </c>
      <c r="J53" s="123"/>
      <c r="K53" s="32"/>
      <c r="L53" s="37"/>
      <c r="M53" s="37"/>
      <c r="N53" s="37"/>
      <c r="O53" s="37"/>
      <c r="P53" s="37"/>
      <c r="Q53" s="37"/>
      <c r="R53" s="37"/>
      <c r="S53" s="2"/>
      <c r="T53" s="2"/>
      <c r="U53" s="2"/>
      <c r="V53" s="2"/>
      <c r="W53" s="2"/>
      <c r="X53" s="2"/>
      <c r="Y53" s="2"/>
      <c r="Z53" s="2"/>
    </row>
    <row r="54" spans="1:26" ht="45" customHeight="1" x14ac:dyDescent="0.2">
      <c r="A54" s="1"/>
      <c r="B54" s="126"/>
      <c r="C54" s="113" t="s">
        <v>13</v>
      </c>
      <c r="D54" s="113"/>
      <c r="E54" s="113"/>
      <c r="F54" s="113"/>
      <c r="G54" s="87"/>
      <c r="H54" s="88"/>
      <c r="I54" s="77">
        <f t="shared" si="0"/>
        <v>0</v>
      </c>
      <c r="J54" s="123"/>
      <c r="K54" s="32"/>
      <c r="L54" s="37"/>
      <c r="M54" s="37"/>
      <c r="N54" s="37"/>
      <c r="O54" s="37"/>
      <c r="P54" s="37"/>
      <c r="Q54" s="37"/>
      <c r="R54" s="37"/>
      <c r="S54" s="2"/>
      <c r="T54" s="2"/>
      <c r="U54" s="2"/>
      <c r="V54" s="2"/>
      <c r="W54" s="2"/>
      <c r="X54" s="2"/>
      <c r="Y54" s="2"/>
      <c r="Z54" s="2"/>
    </row>
    <row r="55" spans="1:26" ht="45" customHeight="1" x14ac:dyDescent="0.2">
      <c r="A55" s="1"/>
      <c r="B55" s="124"/>
      <c r="C55" s="82"/>
      <c r="D55" s="82"/>
      <c r="E55" s="82"/>
      <c r="F55" s="83" t="s">
        <v>1</v>
      </c>
      <c r="G55" s="20">
        <f t="shared" ref="G55:I55" si="1">SUM(G43:G54)</f>
        <v>0</v>
      </c>
      <c r="H55" s="20">
        <f t="shared" si="1"/>
        <v>0</v>
      </c>
      <c r="I55" s="43">
        <f t="shared" si="1"/>
        <v>0</v>
      </c>
      <c r="J55" s="123"/>
      <c r="K55" s="49"/>
      <c r="L55" s="37"/>
      <c r="M55" s="37"/>
      <c r="N55" s="37"/>
      <c r="O55" s="37"/>
      <c r="P55" s="37"/>
      <c r="Q55" s="37"/>
      <c r="R55" s="37"/>
      <c r="S55" s="2"/>
      <c r="T55" s="2"/>
      <c r="U55" s="2"/>
      <c r="V55" s="2"/>
      <c r="W55" s="2"/>
      <c r="X55" s="2"/>
      <c r="Y55" s="2"/>
      <c r="Z55" s="2"/>
    </row>
    <row r="56" spans="1:26" ht="45" customHeight="1" x14ac:dyDescent="0.2">
      <c r="A56" s="1"/>
      <c r="B56" s="4"/>
      <c r="C56" s="21"/>
      <c r="D56" s="21"/>
      <c r="E56" s="21"/>
      <c r="F56" s="93" t="s">
        <v>35</v>
      </c>
      <c r="G56" s="94"/>
      <c r="H56" s="95"/>
      <c r="I56" s="22" t="str">
        <f>IFERROR(I55/(H43*4+H44*4+H45*4+H46*4+H47*4+H48*4+H49*4+H50*4+H51*4+H52*4+H53*4+H54*4),"")</f>
        <v/>
      </c>
      <c r="J56" s="4"/>
      <c r="K56" s="32"/>
      <c r="L56" s="37"/>
      <c r="M56" s="37"/>
      <c r="N56" s="32"/>
      <c r="O56" s="32"/>
      <c r="P56" s="32"/>
      <c r="Q56" s="32"/>
      <c r="R56" s="32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">
      <c r="A57" s="1"/>
      <c r="B57" s="23"/>
      <c r="C57" s="138"/>
      <c r="D57" s="111"/>
      <c r="E57" s="111"/>
      <c r="F57" s="111"/>
      <c r="G57" s="112"/>
      <c r="H57" s="24"/>
      <c r="I57" s="24"/>
      <c r="J57" s="23"/>
      <c r="K57" s="32"/>
      <c r="L57" s="37"/>
      <c r="M57" s="37"/>
      <c r="N57" s="32"/>
      <c r="O57" s="32"/>
      <c r="P57" s="32"/>
      <c r="Q57" s="32"/>
      <c r="R57" s="32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">
      <c r="A58" s="1"/>
      <c r="B58" s="121"/>
      <c r="C58" s="111"/>
      <c r="D58" s="111"/>
      <c r="E58" s="111"/>
      <c r="F58" s="111"/>
      <c r="G58" s="111"/>
      <c r="H58" s="111"/>
      <c r="I58" s="111"/>
      <c r="J58" s="112"/>
      <c r="K58" s="32"/>
      <c r="L58" s="37"/>
      <c r="M58" s="37"/>
      <c r="N58" s="32"/>
      <c r="O58" s="32"/>
      <c r="P58" s="32"/>
      <c r="Q58" s="32"/>
      <c r="R58" s="32"/>
      <c r="S58" s="1"/>
      <c r="T58" s="1"/>
      <c r="U58" s="1"/>
      <c r="V58" s="1"/>
      <c r="W58" s="1"/>
      <c r="X58" s="1"/>
      <c r="Y58" s="1"/>
      <c r="Z58" s="1"/>
    </row>
    <row r="59" spans="1:26" ht="29" customHeight="1" x14ac:dyDescent="0.2">
      <c r="A59" s="1"/>
      <c r="B59" s="125"/>
      <c r="C59" s="107" t="s">
        <v>25</v>
      </c>
      <c r="D59" s="94"/>
      <c r="E59" s="94"/>
      <c r="F59" s="94"/>
      <c r="G59" s="94"/>
      <c r="H59" s="94"/>
      <c r="I59" s="108"/>
      <c r="J59" s="139"/>
      <c r="K59" s="49"/>
      <c r="L59" s="37"/>
      <c r="M59" s="37"/>
      <c r="N59" s="32"/>
      <c r="O59" s="32"/>
      <c r="P59" s="32"/>
      <c r="Q59" s="32"/>
      <c r="R59" s="32"/>
      <c r="S59" s="1"/>
      <c r="T59" s="1"/>
      <c r="U59" s="1"/>
      <c r="V59" s="1"/>
      <c r="W59" s="1"/>
      <c r="X59" s="1"/>
      <c r="Y59" s="1"/>
      <c r="Z59" s="1"/>
    </row>
    <row r="60" spans="1:26" ht="11" customHeight="1" x14ac:dyDescent="0.2">
      <c r="A60" s="1"/>
      <c r="B60" s="126"/>
      <c r="C60" s="110"/>
      <c r="D60" s="111"/>
      <c r="E60" s="111"/>
      <c r="F60" s="111"/>
      <c r="G60" s="112"/>
      <c r="H60" s="51"/>
      <c r="I60" s="42"/>
      <c r="J60" s="140"/>
      <c r="K60" s="32"/>
      <c r="L60" s="37"/>
      <c r="M60" s="37"/>
      <c r="N60" s="32"/>
      <c r="O60" s="32"/>
      <c r="P60" s="32"/>
      <c r="Q60" s="32"/>
      <c r="R60" s="32"/>
      <c r="S60" s="1"/>
      <c r="T60" s="1"/>
      <c r="U60" s="1"/>
      <c r="V60" s="1"/>
      <c r="W60" s="1"/>
      <c r="X60" s="1"/>
      <c r="Y60" s="1"/>
      <c r="Z60" s="1"/>
    </row>
    <row r="61" spans="1:26" ht="57" customHeight="1" x14ac:dyDescent="0.2">
      <c r="A61" s="1"/>
      <c r="B61" s="124"/>
      <c r="C61" s="115" t="s">
        <v>14</v>
      </c>
      <c r="D61" s="116"/>
      <c r="E61" s="116"/>
      <c r="F61" s="117"/>
      <c r="G61" s="19" t="s">
        <v>48</v>
      </c>
      <c r="H61" s="19" t="s">
        <v>26</v>
      </c>
      <c r="I61" s="50" t="s">
        <v>49</v>
      </c>
      <c r="J61" s="140"/>
      <c r="K61" s="32"/>
      <c r="L61" s="37"/>
      <c r="M61" s="37"/>
      <c r="N61" s="32"/>
      <c r="O61" s="32"/>
      <c r="P61" s="32"/>
      <c r="Q61" s="32"/>
      <c r="R61" s="32"/>
      <c r="S61" s="1"/>
      <c r="T61" s="1"/>
      <c r="U61" s="1"/>
      <c r="V61" s="1"/>
      <c r="W61" s="1"/>
      <c r="X61" s="1"/>
      <c r="Y61" s="1"/>
      <c r="Z61" s="1"/>
    </row>
    <row r="62" spans="1:26" ht="46" customHeight="1" x14ac:dyDescent="0.2">
      <c r="A62" s="1"/>
      <c r="B62" s="2"/>
      <c r="C62" s="113" t="s">
        <v>69</v>
      </c>
      <c r="D62" s="113"/>
      <c r="E62" s="113"/>
      <c r="F62" s="113"/>
      <c r="G62" s="89"/>
      <c r="H62" s="90"/>
      <c r="I62" s="78">
        <f>G62*H62</f>
        <v>0</v>
      </c>
      <c r="J62" s="2"/>
      <c r="K62" s="46"/>
      <c r="L62" s="37"/>
      <c r="M62" s="37"/>
      <c r="N62" s="32"/>
      <c r="O62" s="32"/>
      <c r="P62" s="32"/>
      <c r="Q62" s="32"/>
      <c r="R62" s="32"/>
      <c r="S62" s="1"/>
      <c r="T62" s="1"/>
      <c r="U62" s="1"/>
      <c r="V62" s="1"/>
      <c r="W62" s="1"/>
      <c r="X62" s="1"/>
      <c r="Y62" s="1"/>
      <c r="Z62" s="1"/>
    </row>
    <row r="63" spans="1:26" ht="46" customHeight="1" x14ac:dyDescent="0.2">
      <c r="C63" s="113" t="s">
        <v>70</v>
      </c>
      <c r="D63" s="113"/>
      <c r="E63" s="113"/>
      <c r="F63" s="113"/>
      <c r="G63" s="89"/>
      <c r="H63" s="90"/>
      <c r="I63" s="79">
        <f t="shared" ref="I63:I74" si="2">G63*H63</f>
        <v>0</v>
      </c>
    </row>
    <row r="64" spans="1:26" ht="46" customHeight="1" x14ac:dyDescent="0.2">
      <c r="C64" s="113" t="s">
        <v>15</v>
      </c>
      <c r="D64" s="113"/>
      <c r="E64" s="113"/>
      <c r="F64" s="113"/>
      <c r="G64" s="89"/>
      <c r="H64" s="90"/>
      <c r="I64" s="77">
        <f t="shared" si="2"/>
        <v>0</v>
      </c>
      <c r="J64" s="47"/>
    </row>
    <row r="65" spans="1:11" ht="46" customHeight="1" x14ac:dyDescent="0.2">
      <c r="C65" s="113" t="s">
        <v>71</v>
      </c>
      <c r="D65" s="113"/>
      <c r="E65" s="113"/>
      <c r="F65" s="113"/>
      <c r="G65" s="89"/>
      <c r="H65" s="90"/>
      <c r="I65" s="80">
        <f t="shared" si="2"/>
        <v>0</v>
      </c>
    </row>
    <row r="66" spans="1:11" ht="46" customHeight="1" x14ac:dyDescent="0.2">
      <c r="C66" s="113" t="s">
        <v>72</v>
      </c>
      <c r="D66" s="113"/>
      <c r="E66" s="113"/>
      <c r="F66" s="113"/>
      <c r="G66" s="89"/>
      <c r="H66" s="90"/>
      <c r="I66" s="80">
        <f t="shared" si="2"/>
        <v>0</v>
      </c>
    </row>
    <row r="67" spans="1:11" ht="46" customHeight="1" x14ac:dyDescent="0.2">
      <c r="C67" s="113" t="s">
        <v>16</v>
      </c>
      <c r="D67" s="113"/>
      <c r="E67" s="113"/>
      <c r="F67" s="113"/>
      <c r="G67" s="89"/>
      <c r="H67" s="90"/>
      <c r="I67" s="77">
        <f t="shared" si="2"/>
        <v>0</v>
      </c>
      <c r="K67" s="47"/>
    </row>
    <row r="68" spans="1:11" ht="46" customHeight="1" x14ac:dyDescent="0.2">
      <c r="C68" s="113" t="s">
        <v>73</v>
      </c>
      <c r="D68" s="113"/>
      <c r="E68" s="113"/>
      <c r="F68" s="113"/>
      <c r="G68" s="89"/>
      <c r="H68" s="90"/>
      <c r="I68" s="80">
        <f t="shared" si="2"/>
        <v>0</v>
      </c>
    </row>
    <row r="69" spans="1:11" ht="46" customHeight="1" x14ac:dyDescent="0.2">
      <c r="C69" s="113" t="s">
        <v>17</v>
      </c>
      <c r="D69" s="113"/>
      <c r="E69" s="113"/>
      <c r="F69" s="113"/>
      <c r="G69" s="89"/>
      <c r="H69" s="90"/>
      <c r="I69" s="80">
        <f t="shared" si="2"/>
        <v>0</v>
      </c>
    </row>
    <row r="70" spans="1:11" ht="46" customHeight="1" x14ac:dyDescent="0.2">
      <c r="C70" s="113" t="s">
        <v>74</v>
      </c>
      <c r="D70" s="113"/>
      <c r="E70" s="113"/>
      <c r="F70" s="113"/>
      <c r="G70" s="89"/>
      <c r="H70" s="90"/>
      <c r="I70" s="80">
        <f t="shared" si="2"/>
        <v>0</v>
      </c>
    </row>
    <row r="71" spans="1:11" ht="46" customHeight="1" x14ac:dyDescent="0.2">
      <c r="C71" s="113" t="s">
        <v>75</v>
      </c>
      <c r="D71" s="113"/>
      <c r="E71" s="113"/>
      <c r="F71" s="113"/>
      <c r="G71" s="89"/>
      <c r="H71" s="90"/>
      <c r="I71" s="80">
        <f t="shared" si="2"/>
        <v>0</v>
      </c>
    </row>
    <row r="72" spans="1:11" ht="46" customHeight="1" x14ac:dyDescent="0.2">
      <c r="C72" s="113" t="s">
        <v>76</v>
      </c>
      <c r="D72" s="113"/>
      <c r="E72" s="113"/>
      <c r="F72" s="113"/>
      <c r="G72" s="89"/>
      <c r="H72" s="90"/>
      <c r="I72" s="80">
        <f t="shared" si="2"/>
        <v>0</v>
      </c>
    </row>
    <row r="73" spans="1:11" ht="46" customHeight="1" x14ac:dyDescent="0.2">
      <c r="A73" s="45"/>
      <c r="C73" s="119" t="s">
        <v>77</v>
      </c>
      <c r="D73" s="119"/>
      <c r="E73" s="119"/>
      <c r="F73" s="119"/>
      <c r="G73" s="89"/>
      <c r="H73" s="90"/>
      <c r="I73" s="80">
        <f t="shared" si="2"/>
        <v>0</v>
      </c>
    </row>
    <row r="74" spans="1:11" ht="46" customHeight="1" x14ac:dyDescent="0.2">
      <c r="C74" s="113" t="s">
        <v>18</v>
      </c>
      <c r="D74" s="113"/>
      <c r="E74" s="113"/>
      <c r="F74" s="113"/>
      <c r="G74" s="89"/>
      <c r="H74" s="90"/>
      <c r="I74" s="81">
        <f t="shared" si="2"/>
        <v>0</v>
      </c>
    </row>
    <row r="75" spans="1:11" ht="46" customHeight="1" x14ac:dyDescent="0.2">
      <c r="C75" s="82"/>
      <c r="D75" s="82"/>
      <c r="E75" s="82"/>
      <c r="F75" s="83" t="s">
        <v>1</v>
      </c>
      <c r="G75" s="20">
        <f t="shared" ref="G75:I75" si="3">SUM(G62:G74)</f>
        <v>0</v>
      </c>
      <c r="H75" s="20">
        <f t="shared" si="3"/>
        <v>0</v>
      </c>
      <c r="I75" s="48">
        <f t="shared" si="3"/>
        <v>0</v>
      </c>
    </row>
    <row r="76" spans="1:11" ht="46" customHeight="1" x14ac:dyDescent="0.2">
      <c r="C76" s="21"/>
      <c r="D76" s="21"/>
      <c r="E76" s="21"/>
      <c r="F76" s="93" t="s">
        <v>55</v>
      </c>
      <c r="G76" s="94"/>
      <c r="H76" s="95"/>
      <c r="I76" s="22" t="str">
        <f>IFERROR(I75/(H62*4+H63*4+H64*4+H65*4+H66*4+H67*4+H68*4+H69*4+H70*4+H71*4+H72*4+H73*4+H74*4),"")</f>
        <v/>
      </c>
    </row>
    <row r="78" spans="1:11" ht="44" customHeight="1" x14ac:dyDescent="0.2">
      <c r="C78" s="107" t="s">
        <v>52</v>
      </c>
      <c r="D78" s="108"/>
      <c r="E78" s="108"/>
      <c r="F78" s="108"/>
      <c r="G78" s="108"/>
      <c r="H78" s="108"/>
      <c r="I78" s="109"/>
    </row>
    <row r="79" spans="1:11" ht="15" customHeight="1" x14ac:dyDescent="0.2">
      <c r="C79" s="110"/>
      <c r="D79" s="111"/>
      <c r="E79" s="111"/>
      <c r="F79" s="111"/>
      <c r="G79" s="112"/>
      <c r="H79" s="18"/>
      <c r="I79" s="42"/>
    </row>
    <row r="80" spans="1:11" ht="46" customHeight="1" x14ac:dyDescent="0.2">
      <c r="C80" s="115" t="s">
        <v>14</v>
      </c>
      <c r="D80" s="116"/>
      <c r="E80" s="116"/>
      <c r="F80" s="117"/>
      <c r="G80" s="19" t="s">
        <v>48</v>
      </c>
      <c r="H80" s="19" t="s">
        <v>26</v>
      </c>
      <c r="I80" s="50" t="s">
        <v>49</v>
      </c>
    </row>
    <row r="81" spans="3:9" ht="46" customHeight="1" x14ac:dyDescent="0.2">
      <c r="C81" s="113" t="s">
        <v>78</v>
      </c>
      <c r="D81" s="113"/>
      <c r="E81" s="113"/>
      <c r="F81" s="113"/>
      <c r="G81" s="87"/>
      <c r="H81" s="88"/>
      <c r="I81" s="75">
        <f t="shared" ref="I81:I84" si="4">G81*H81</f>
        <v>0</v>
      </c>
    </row>
    <row r="82" spans="3:9" ht="46" customHeight="1" x14ac:dyDescent="0.2">
      <c r="C82" s="113" t="s">
        <v>19</v>
      </c>
      <c r="D82" s="113"/>
      <c r="E82" s="113"/>
      <c r="F82" s="113"/>
      <c r="G82" s="87"/>
      <c r="H82" s="88"/>
      <c r="I82" s="76">
        <f t="shared" si="4"/>
        <v>0</v>
      </c>
    </row>
    <row r="83" spans="3:9" ht="46" customHeight="1" x14ac:dyDescent="0.2">
      <c r="C83" s="113" t="s">
        <v>79</v>
      </c>
      <c r="D83" s="113"/>
      <c r="E83" s="113"/>
      <c r="F83" s="113"/>
      <c r="G83" s="87"/>
      <c r="H83" s="88"/>
      <c r="I83" s="77">
        <f t="shared" si="4"/>
        <v>0</v>
      </c>
    </row>
    <row r="84" spans="3:9" ht="46" customHeight="1" x14ac:dyDescent="0.2">
      <c r="C84" s="113" t="s">
        <v>80</v>
      </c>
      <c r="D84" s="113"/>
      <c r="E84" s="113"/>
      <c r="F84" s="113"/>
      <c r="G84" s="87"/>
      <c r="H84" s="88"/>
      <c r="I84" s="77">
        <f t="shared" si="4"/>
        <v>0</v>
      </c>
    </row>
    <row r="85" spans="3:9" ht="46" customHeight="1" x14ac:dyDescent="0.2">
      <c r="C85" s="82"/>
      <c r="D85" s="82"/>
      <c r="E85" s="82"/>
      <c r="F85" s="83" t="s">
        <v>1</v>
      </c>
      <c r="G85" s="20">
        <f>SUM(G81:G84)</f>
        <v>0</v>
      </c>
      <c r="H85" s="20">
        <f>SUM(H81:H84)</f>
        <v>0</v>
      </c>
      <c r="I85" s="43">
        <f>SUM(I81:I84)</f>
        <v>0</v>
      </c>
    </row>
    <row r="86" spans="3:9" ht="46" customHeight="1" x14ac:dyDescent="0.2">
      <c r="C86" s="21"/>
      <c r="D86" s="21"/>
      <c r="E86" s="21"/>
      <c r="F86" s="93" t="s">
        <v>56</v>
      </c>
      <c r="G86" s="94"/>
      <c r="H86" s="95"/>
      <c r="I86" s="22" t="str">
        <f>IFERROR(I85/(H81*4+H82*4+H83*4+H84*4),"")</f>
        <v/>
      </c>
    </row>
    <row r="88" spans="3:9" ht="46" customHeight="1" x14ac:dyDescent="0.2">
      <c r="C88" s="107" t="s">
        <v>53</v>
      </c>
      <c r="D88" s="108"/>
      <c r="E88" s="108"/>
      <c r="F88" s="108"/>
      <c r="G88" s="108"/>
      <c r="H88" s="108"/>
      <c r="I88" s="109"/>
    </row>
    <row r="89" spans="3:9" ht="15" customHeight="1" x14ac:dyDescent="0.2">
      <c r="C89" s="110"/>
      <c r="D89" s="111"/>
      <c r="E89" s="111"/>
      <c r="F89" s="111"/>
      <c r="G89" s="112"/>
      <c r="H89" s="18"/>
      <c r="I89" s="42"/>
    </row>
    <row r="90" spans="3:9" ht="46" customHeight="1" x14ac:dyDescent="0.2">
      <c r="C90" s="115" t="s">
        <v>14</v>
      </c>
      <c r="D90" s="116"/>
      <c r="E90" s="116"/>
      <c r="F90" s="117"/>
      <c r="G90" s="19" t="s">
        <v>48</v>
      </c>
      <c r="H90" s="19" t="s">
        <v>26</v>
      </c>
      <c r="I90" s="50" t="s">
        <v>49</v>
      </c>
    </row>
    <row r="91" spans="3:9" ht="46" customHeight="1" x14ac:dyDescent="0.2">
      <c r="C91" s="113" t="s">
        <v>20</v>
      </c>
      <c r="D91" s="113"/>
      <c r="E91" s="113"/>
      <c r="F91" s="113"/>
      <c r="G91" s="87"/>
      <c r="H91" s="88"/>
      <c r="I91" s="75">
        <f t="shared" ref="I91:I93" si="5">G91*H91</f>
        <v>0</v>
      </c>
    </row>
    <row r="92" spans="3:9" ht="46" customHeight="1" x14ac:dyDescent="0.2">
      <c r="C92" s="113" t="s">
        <v>81</v>
      </c>
      <c r="D92" s="113"/>
      <c r="E92" s="113"/>
      <c r="F92" s="113"/>
      <c r="G92" s="87"/>
      <c r="H92" s="88"/>
      <c r="I92" s="76">
        <f t="shared" si="5"/>
        <v>0</v>
      </c>
    </row>
    <row r="93" spans="3:9" ht="70" customHeight="1" x14ac:dyDescent="0.2">
      <c r="C93" s="118" t="s">
        <v>21</v>
      </c>
      <c r="D93" s="118"/>
      <c r="E93" s="118"/>
      <c r="F93" s="118"/>
      <c r="G93" s="87"/>
      <c r="H93" s="88"/>
      <c r="I93" s="77">
        <f t="shared" si="5"/>
        <v>0</v>
      </c>
    </row>
    <row r="94" spans="3:9" ht="46" customHeight="1" x14ac:dyDescent="0.2">
      <c r="C94" s="82"/>
      <c r="D94" s="82"/>
      <c r="E94" s="82"/>
      <c r="F94" s="83" t="s">
        <v>1</v>
      </c>
      <c r="G94" s="20">
        <f>SUM(G91:G93)</f>
        <v>0</v>
      </c>
      <c r="H94" s="20">
        <f>SUM(H91:H93)</f>
        <v>0</v>
      </c>
      <c r="I94" s="43">
        <f>SUM(I91:I93)</f>
        <v>0</v>
      </c>
    </row>
    <row r="95" spans="3:9" ht="46" customHeight="1" x14ac:dyDescent="0.2">
      <c r="C95" s="21"/>
      <c r="D95" s="21"/>
      <c r="E95" s="21"/>
      <c r="F95" s="93" t="s">
        <v>57</v>
      </c>
      <c r="G95" s="94"/>
      <c r="H95" s="95"/>
      <c r="I95" s="22" t="str">
        <f>IFERROR(I94/(H91*4+H92*4+H93*4),"")</f>
        <v/>
      </c>
    </row>
    <row r="97" spans="3:9" ht="46" customHeight="1" x14ac:dyDescent="0.2">
      <c r="C97" s="107" t="s">
        <v>54</v>
      </c>
      <c r="D97" s="108"/>
      <c r="E97" s="108"/>
      <c r="F97" s="108"/>
      <c r="G97" s="108"/>
      <c r="H97" s="108"/>
      <c r="I97" s="109"/>
    </row>
    <row r="98" spans="3:9" ht="15" customHeight="1" x14ac:dyDescent="0.2">
      <c r="C98" s="110"/>
      <c r="D98" s="111"/>
      <c r="E98" s="111"/>
      <c r="F98" s="111"/>
      <c r="G98" s="112"/>
      <c r="H98" s="18"/>
      <c r="I98" s="42"/>
    </row>
    <row r="99" spans="3:9" ht="46" customHeight="1" x14ac:dyDescent="0.2">
      <c r="C99" s="115" t="s">
        <v>14</v>
      </c>
      <c r="D99" s="116"/>
      <c r="E99" s="116"/>
      <c r="F99" s="117"/>
      <c r="G99" s="19" t="s">
        <v>48</v>
      </c>
      <c r="H99" s="19" t="s">
        <v>26</v>
      </c>
      <c r="I99" s="50" t="s">
        <v>49</v>
      </c>
    </row>
    <row r="100" spans="3:9" ht="46" customHeight="1" x14ac:dyDescent="0.2">
      <c r="C100" s="113" t="s">
        <v>22</v>
      </c>
      <c r="D100" s="113"/>
      <c r="E100" s="113"/>
      <c r="F100" s="113"/>
      <c r="G100" s="87"/>
      <c r="H100" s="88"/>
      <c r="I100" s="75">
        <f t="shared" ref="I100:I103" si="6">G100*H100</f>
        <v>0</v>
      </c>
    </row>
    <row r="101" spans="3:9" ht="46" customHeight="1" x14ac:dyDescent="0.2">
      <c r="C101" s="113" t="s">
        <v>83</v>
      </c>
      <c r="D101" s="113"/>
      <c r="E101" s="113"/>
      <c r="F101" s="113"/>
      <c r="G101" s="87"/>
      <c r="H101" s="88"/>
      <c r="I101" s="76">
        <f t="shared" si="6"/>
        <v>0</v>
      </c>
    </row>
    <row r="102" spans="3:9" ht="46" customHeight="1" x14ac:dyDescent="0.2">
      <c r="C102" s="113" t="s">
        <v>23</v>
      </c>
      <c r="D102" s="113"/>
      <c r="E102" s="113"/>
      <c r="F102" s="113"/>
      <c r="G102" s="87"/>
      <c r="H102" s="88"/>
      <c r="I102" s="77">
        <f t="shared" si="6"/>
        <v>0</v>
      </c>
    </row>
    <row r="103" spans="3:9" ht="47" customHeight="1" x14ac:dyDescent="0.2">
      <c r="C103" s="114" t="s">
        <v>82</v>
      </c>
      <c r="D103" s="114"/>
      <c r="E103" s="114"/>
      <c r="F103" s="114"/>
      <c r="G103" s="87"/>
      <c r="H103" s="88"/>
      <c r="I103" s="77">
        <f t="shared" si="6"/>
        <v>0</v>
      </c>
    </row>
    <row r="104" spans="3:9" ht="46" customHeight="1" x14ac:dyDescent="0.2">
      <c r="C104" s="82"/>
      <c r="D104" s="82"/>
      <c r="E104" s="82"/>
      <c r="F104" s="83" t="s">
        <v>1</v>
      </c>
      <c r="G104" s="20">
        <f>SUM(G100:G103)</f>
        <v>0</v>
      </c>
      <c r="H104" s="20">
        <f>SUM(H100:H103)</f>
        <v>0</v>
      </c>
      <c r="I104" s="43">
        <f>SUM(I100:I103)</f>
        <v>0</v>
      </c>
    </row>
    <row r="105" spans="3:9" ht="46" customHeight="1" x14ac:dyDescent="0.2">
      <c r="C105" s="21"/>
      <c r="D105" s="21"/>
      <c r="E105" s="21"/>
      <c r="F105" s="93" t="s">
        <v>58</v>
      </c>
      <c r="G105" s="94"/>
      <c r="H105" s="95"/>
      <c r="I105" s="22" t="str">
        <f>IFERROR(I104/(H100*4+H101*4+H102*4+H103*4),"")</f>
        <v/>
      </c>
    </row>
  </sheetData>
  <sheetProtection algorithmName="SHA-512" hashValue="68PKhtslNt19TL6EMDRvXr9jti8MFeX1I3jbjriHNpy5XrT6k/O4f4j6SEWXj7HHaSTBIT9QYDyDrBI9PEAQ4A==" saltValue="DZ/XDvzh9M3EL+0vWqPniQ==" spinCount="100000" sheet="1" objects="1" scenarios="1"/>
  <mergeCells count="86">
    <mergeCell ref="C54:F54"/>
    <mergeCell ref="C46:F46"/>
    <mergeCell ref="C47:F47"/>
    <mergeCell ref="C48:F48"/>
    <mergeCell ref="C49:F49"/>
    <mergeCell ref="C50:F50"/>
    <mergeCell ref="C51:F51"/>
    <mergeCell ref="C52:F52"/>
    <mergeCell ref="C53:F53"/>
    <mergeCell ref="F56:H56"/>
    <mergeCell ref="C57:G57"/>
    <mergeCell ref="B58:J58"/>
    <mergeCell ref="B59:B61"/>
    <mergeCell ref="J59:J61"/>
    <mergeCell ref="C59:I59"/>
    <mergeCell ref="C60:G60"/>
    <mergeCell ref="C61:F61"/>
    <mergeCell ref="C15:I15"/>
    <mergeCell ref="C16:G16"/>
    <mergeCell ref="B1:J1"/>
    <mergeCell ref="B2:J2"/>
    <mergeCell ref="C5:G5"/>
    <mergeCell ref="B11:B19"/>
    <mergeCell ref="C11:G11"/>
    <mergeCell ref="J11:J19"/>
    <mergeCell ref="C7:D7"/>
    <mergeCell ref="E7:I7"/>
    <mergeCell ref="D9:J9"/>
    <mergeCell ref="C40:I40"/>
    <mergeCell ref="C41:G41"/>
    <mergeCell ref="C19:G19"/>
    <mergeCell ref="C22:I22"/>
    <mergeCell ref="C23:G23"/>
    <mergeCell ref="B36:J36"/>
    <mergeCell ref="B37:G37"/>
    <mergeCell ref="J37:J55"/>
    <mergeCell ref="B38:B55"/>
    <mergeCell ref="C38:I38"/>
    <mergeCell ref="C39:G39"/>
    <mergeCell ref="C29:I29"/>
    <mergeCell ref="C42:F42"/>
    <mergeCell ref="C43:F43"/>
    <mergeCell ref="C44:F44"/>
    <mergeCell ref="C45:F45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  <mergeCell ref="C74:F74"/>
    <mergeCell ref="F76:H76"/>
    <mergeCell ref="C73:F73"/>
    <mergeCell ref="C78:I78"/>
    <mergeCell ref="C84:F84"/>
    <mergeCell ref="C79:G79"/>
    <mergeCell ref="C80:F80"/>
    <mergeCell ref="C81:F81"/>
    <mergeCell ref="C82:F82"/>
    <mergeCell ref="C83:F83"/>
    <mergeCell ref="C89:G89"/>
    <mergeCell ref="C90:F90"/>
    <mergeCell ref="C91:F91"/>
    <mergeCell ref="C92:F92"/>
    <mergeCell ref="F86:H86"/>
    <mergeCell ref="F105:H105"/>
    <mergeCell ref="C3:I4"/>
    <mergeCell ref="C12:I12"/>
    <mergeCell ref="C13:I13"/>
    <mergeCell ref="H14:I14"/>
    <mergeCell ref="D17:H18"/>
    <mergeCell ref="F95:H95"/>
    <mergeCell ref="C97:I97"/>
    <mergeCell ref="C98:G98"/>
    <mergeCell ref="C102:F102"/>
    <mergeCell ref="C103:F103"/>
    <mergeCell ref="C99:F99"/>
    <mergeCell ref="C100:F100"/>
    <mergeCell ref="C101:F101"/>
    <mergeCell ref="C93:F93"/>
    <mergeCell ref="C88:I88"/>
  </mergeCells>
  <dataValidations count="4">
    <dataValidation type="list" allowBlank="1" showInputMessage="1" showErrorMessage="1" sqref="G43:G54" xr:uid="{4D6C6535-EEEF-E34C-96E3-44AB12E3D98F}">
      <formula1>"1, 2, 3, 4"</formula1>
    </dataValidation>
    <dataValidation type="list" allowBlank="1" showInputMessage="1" showErrorMessage="1" sqref="G62:G74 G91:G93" xr:uid="{C98F6B6F-4DF9-044E-9E83-E5557A90EBB9}">
      <formula1>"1,2,3,4,"</formula1>
    </dataValidation>
    <dataValidation type="list" allowBlank="1" showInputMessage="1" showErrorMessage="1" sqref="H62:H74 G81:H84 H91:H93 G100:H103" xr:uid="{41DC0529-8136-F44B-BF65-E6D3F3EFC988}">
      <formula1>"1,2,3,4"</formula1>
    </dataValidation>
    <dataValidation type="list" allowBlank="1" showInputMessage="1" showErrorMessage="1" sqref="H43:H54" xr:uid="{134F2A1C-173C-A049-B072-2833F00F441F}">
      <formula1>"1, 2, 3,4"</formula1>
    </dataValidation>
  </dataValidations>
  <pageMargins left="0.75" right="0.75" top="1" bottom="1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B2BA-DFCB-E448-B245-6A470E1123DF}">
  <dimension ref="A1:GN60"/>
  <sheetViews>
    <sheetView topLeftCell="A18" zoomScale="70" zoomScaleNormal="70" workbookViewId="0">
      <selection activeCell="L26" sqref="L26"/>
    </sheetView>
  </sheetViews>
  <sheetFormatPr baseColWidth="10" defaultColWidth="11.28515625" defaultRowHeight="15" customHeight="1" x14ac:dyDescent="0.2"/>
  <cols>
    <col min="1" max="1" width="1.7109375" customWidth="1"/>
    <col min="2" max="2" width="0.140625" customWidth="1"/>
    <col min="3" max="3" width="29.85546875" customWidth="1"/>
    <col min="4" max="4" width="59" customWidth="1"/>
    <col min="5" max="5" width="47.5703125" customWidth="1"/>
    <col min="6" max="6" width="24.7109375" customWidth="1"/>
    <col min="7" max="7" width="43.5703125" style="65" customWidth="1"/>
    <col min="8" max="8" width="27.7109375" customWidth="1"/>
    <col min="9" max="9" width="0.28515625" customWidth="1"/>
    <col min="10" max="10" width="4.85546875" style="44" customWidth="1"/>
    <col min="11" max="12" width="10.7109375" style="44" customWidth="1"/>
    <col min="13" max="17" width="10.5703125" style="44" customWidth="1"/>
    <col min="18" max="25" width="10.5703125" customWidth="1"/>
  </cols>
  <sheetData>
    <row r="1" spans="1:196" ht="6.75" customHeight="1" x14ac:dyDescent="0.2">
      <c r="A1" s="1"/>
      <c r="B1" s="121"/>
      <c r="C1" s="111"/>
      <c r="D1" s="111"/>
      <c r="E1" s="111"/>
      <c r="F1" s="111"/>
      <c r="G1" s="111"/>
      <c r="H1" s="111"/>
      <c r="I1" s="112"/>
      <c r="J1" s="32"/>
      <c r="K1" s="37"/>
      <c r="L1" s="37"/>
      <c r="M1" s="37"/>
      <c r="N1" s="37"/>
      <c r="O1" s="37"/>
      <c r="P1" s="37"/>
      <c r="Q1" s="37"/>
      <c r="R1" s="2"/>
      <c r="S1" s="2"/>
      <c r="T1" s="2"/>
      <c r="U1" s="2"/>
      <c r="V1" s="2"/>
      <c r="W1" s="2"/>
      <c r="X1" s="2"/>
      <c r="Y1" s="2"/>
    </row>
    <row r="2" spans="1:196" ht="6.75" customHeight="1" x14ac:dyDescent="0.2">
      <c r="A2" s="1"/>
      <c r="B2" s="120"/>
      <c r="C2" s="111"/>
      <c r="D2" s="111"/>
      <c r="E2" s="111"/>
      <c r="F2" s="111"/>
      <c r="G2" s="111"/>
      <c r="H2" s="111"/>
      <c r="I2" s="112"/>
      <c r="J2" s="32"/>
      <c r="K2" s="37"/>
      <c r="L2" s="37"/>
      <c r="M2" s="37"/>
      <c r="N2" s="37"/>
      <c r="O2" s="37"/>
      <c r="P2" s="37"/>
      <c r="Q2" s="37"/>
      <c r="R2" s="2"/>
      <c r="S2" s="2"/>
      <c r="T2" s="2"/>
      <c r="U2" s="2"/>
      <c r="V2" s="2"/>
      <c r="W2" s="2"/>
      <c r="X2" s="2"/>
      <c r="Y2" s="2"/>
    </row>
    <row r="3" spans="1:196" ht="90.75" customHeight="1" x14ac:dyDescent="0.2">
      <c r="A3" s="1"/>
      <c r="B3" s="3"/>
      <c r="C3" s="96" t="s">
        <v>40</v>
      </c>
      <c r="D3" s="96"/>
      <c r="E3" s="96"/>
      <c r="F3" s="96"/>
      <c r="G3" s="96"/>
      <c r="H3" s="96"/>
      <c r="I3" s="4"/>
      <c r="J3" s="32"/>
      <c r="K3" s="37"/>
      <c r="L3" s="37"/>
      <c r="M3" s="37"/>
      <c r="N3" s="37"/>
      <c r="O3" s="37"/>
      <c r="P3" s="37"/>
      <c r="Q3" s="37"/>
      <c r="R3" s="2"/>
      <c r="S3" s="2"/>
      <c r="T3" s="2"/>
      <c r="U3" s="2"/>
      <c r="V3" s="2"/>
      <c r="W3" s="2"/>
      <c r="X3" s="2"/>
      <c r="Y3" s="2"/>
    </row>
    <row r="4" spans="1:196" ht="37.5" customHeight="1" x14ac:dyDescent="0.2">
      <c r="A4" s="1"/>
      <c r="B4" s="3"/>
      <c r="C4" s="96"/>
      <c r="D4" s="96"/>
      <c r="E4" s="96"/>
      <c r="F4" s="96"/>
      <c r="G4" s="96"/>
      <c r="H4" s="96"/>
      <c r="I4" s="4"/>
      <c r="J4" s="32"/>
      <c r="K4" s="37"/>
      <c r="L4" s="37"/>
      <c r="M4" s="37"/>
      <c r="N4" s="37"/>
      <c r="O4" s="37"/>
      <c r="P4" s="37"/>
      <c r="Q4" s="37"/>
      <c r="R4" s="2"/>
      <c r="S4" s="2"/>
      <c r="T4" s="2"/>
      <c r="U4" s="2"/>
      <c r="V4" s="2"/>
      <c r="W4" s="2"/>
      <c r="X4" s="2"/>
      <c r="Y4" s="2"/>
    </row>
    <row r="5" spans="1:196" ht="12" customHeight="1" x14ac:dyDescent="0.2">
      <c r="A5" s="1"/>
      <c r="B5" s="3"/>
      <c r="C5" s="120"/>
      <c r="D5" s="111"/>
      <c r="E5" s="111"/>
      <c r="F5" s="111"/>
      <c r="G5" s="112"/>
      <c r="H5" s="4"/>
      <c r="I5" s="4"/>
      <c r="J5" s="32"/>
      <c r="K5" s="37"/>
      <c r="L5" s="37"/>
      <c r="M5" s="37"/>
      <c r="N5" s="37"/>
      <c r="O5" s="37"/>
      <c r="P5" s="37"/>
      <c r="Q5" s="37"/>
      <c r="R5" s="2"/>
      <c r="S5" s="2"/>
      <c r="T5" s="2"/>
      <c r="U5" s="2"/>
      <c r="V5" s="2"/>
      <c r="W5" s="2"/>
      <c r="X5" s="2"/>
      <c r="Y5" s="2"/>
    </row>
    <row r="6" spans="1:196" ht="14" customHeight="1" x14ac:dyDescent="0.2">
      <c r="A6" s="32"/>
      <c r="B6" s="33"/>
      <c r="C6" s="34"/>
      <c r="D6" s="35"/>
      <c r="E6" s="35"/>
      <c r="F6" s="35"/>
      <c r="G6" s="64"/>
      <c r="H6" s="34"/>
      <c r="I6" s="10"/>
      <c r="J6" s="32"/>
      <c r="K6" s="37"/>
      <c r="L6" s="37"/>
      <c r="M6" s="37"/>
      <c r="N6" s="37"/>
      <c r="O6" s="37"/>
      <c r="P6" s="37"/>
      <c r="Q6" s="37"/>
      <c r="R6" s="2"/>
      <c r="S6" s="2"/>
      <c r="T6" s="2"/>
      <c r="U6" s="2"/>
      <c r="V6" s="2"/>
      <c r="W6" s="2"/>
      <c r="X6" s="2"/>
      <c r="Y6" s="2"/>
    </row>
    <row r="7" spans="1:196" ht="26" customHeight="1" x14ac:dyDescent="0.2">
      <c r="A7" s="32"/>
      <c r="B7" s="33"/>
      <c r="C7" s="135" t="s">
        <v>37</v>
      </c>
      <c r="D7" s="135"/>
      <c r="E7" s="136"/>
      <c r="F7" s="136"/>
      <c r="G7" s="136"/>
      <c r="H7" s="136"/>
      <c r="I7" s="10"/>
      <c r="J7" s="32"/>
      <c r="K7" s="37"/>
      <c r="L7" s="37"/>
      <c r="M7" s="37"/>
      <c r="N7" s="37"/>
      <c r="O7" s="37"/>
      <c r="P7" s="37"/>
      <c r="Q7" s="37"/>
      <c r="R7" s="2"/>
      <c r="S7" s="2"/>
      <c r="T7" s="2"/>
      <c r="U7" s="2"/>
      <c r="V7" s="2"/>
      <c r="W7" s="2"/>
      <c r="X7" s="2"/>
      <c r="Y7" s="2"/>
    </row>
    <row r="8" spans="1:196" ht="9" customHeight="1" x14ac:dyDescent="0.2">
      <c r="A8" s="36"/>
      <c r="B8" s="36"/>
      <c r="C8" s="91"/>
      <c r="D8" s="91"/>
      <c r="E8" s="91"/>
      <c r="F8" s="91"/>
      <c r="G8" s="91"/>
      <c r="H8" s="91"/>
      <c r="I8" s="37"/>
      <c r="J8" s="36"/>
      <c r="K8" s="37"/>
      <c r="L8" s="37"/>
      <c r="M8" s="37"/>
      <c r="N8" s="37"/>
      <c r="O8" s="37"/>
      <c r="P8" s="37"/>
      <c r="Q8" s="37"/>
      <c r="R8" s="2"/>
      <c r="S8" s="2"/>
      <c r="T8" s="2"/>
      <c r="U8" s="2"/>
      <c r="V8" s="2"/>
      <c r="W8" s="2"/>
      <c r="X8" s="2"/>
      <c r="Y8" s="2"/>
    </row>
    <row r="9" spans="1:196" ht="26" customHeight="1" x14ac:dyDescent="0.2">
      <c r="A9" s="32"/>
      <c r="B9" s="33"/>
      <c r="C9" s="92" t="s">
        <v>36</v>
      </c>
      <c r="D9" s="137"/>
      <c r="E9" s="137"/>
      <c r="F9" s="137"/>
      <c r="G9" s="137"/>
      <c r="H9" s="137"/>
      <c r="I9" s="10"/>
      <c r="J9" s="32"/>
      <c r="K9" s="37"/>
      <c r="L9" s="37"/>
      <c r="M9" s="37"/>
      <c r="N9" s="37"/>
      <c r="O9" s="37"/>
      <c r="P9" s="37"/>
      <c r="Q9" s="37"/>
      <c r="R9" s="2"/>
      <c r="S9" s="2"/>
      <c r="T9" s="2"/>
      <c r="U9" s="2"/>
      <c r="V9" s="2"/>
      <c r="W9" s="2"/>
      <c r="X9" s="2"/>
      <c r="Y9" s="2"/>
    </row>
    <row r="10" spans="1:196" ht="10" customHeight="1" x14ac:dyDescent="0.2">
      <c r="A10" s="1"/>
      <c r="B10" s="5"/>
      <c r="I10" s="2"/>
      <c r="J10" s="32"/>
      <c r="K10" s="37"/>
      <c r="L10" s="37"/>
      <c r="M10" s="37"/>
      <c r="N10" s="37"/>
      <c r="O10" s="37"/>
      <c r="P10" s="37"/>
      <c r="Q10" s="37"/>
      <c r="R10" s="2"/>
      <c r="S10" s="2"/>
      <c r="T10" s="2"/>
      <c r="U10" s="2"/>
      <c r="V10" s="2"/>
      <c r="W10" s="2"/>
      <c r="X10" s="2"/>
      <c r="Y10" s="2"/>
    </row>
    <row r="11" spans="1:196" ht="10" customHeight="1" x14ac:dyDescent="0.2">
      <c r="A11" s="1"/>
      <c r="B11" s="125"/>
      <c r="C11" s="132"/>
      <c r="D11" s="133"/>
      <c r="E11" s="133"/>
      <c r="F11" s="133"/>
      <c r="G11" s="134"/>
      <c r="H11" s="4"/>
      <c r="I11" s="125"/>
      <c r="J11" s="32"/>
      <c r="K11" s="37"/>
      <c r="L11" s="37"/>
      <c r="M11" s="37"/>
      <c r="N11" s="37"/>
      <c r="O11" s="37"/>
      <c r="P11" s="37"/>
      <c r="Q11" s="37"/>
      <c r="R11" s="2"/>
      <c r="S11" s="2"/>
      <c r="T11" s="2"/>
      <c r="U11" s="2"/>
      <c r="V11" s="2"/>
      <c r="W11" s="2"/>
      <c r="X11" s="2"/>
      <c r="Y11" s="2"/>
    </row>
    <row r="12" spans="1:196" s="55" customFormat="1" ht="46" customHeight="1" x14ac:dyDescent="0.2">
      <c r="A12" s="36"/>
      <c r="B12" s="131"/>
      <c r="C12" s="97" t="s">
        <v>38</v>
      </c>
      <c r="D12" s="94"/>
      <c r="E12" s="94"/>
      <c r="F12" s="94"/>
      <c r="G12" s="94"/>
      <c r="H12" s="94"/>
      <c r="I12" s="131"/>
      <c r="J12" s="36"/>
      <c r="K12" s="37"/>
      <c r="L12" s="37"/>
      <c r="M12" s="37"/>
      <c r="N12" s="37"/>
      <c r="O12" s="37"/>
      <c r="P12" s="37"/>
      <c r="Q12" s="37"/>
      <c r="R12" s="2"/>
      <c r="S12" s="2"/>
      <c r="T12" s="2"/>
      <c r="U12" s="2"/>
      <c r="V12" s="2"/>
      <c r="W12" s="2"/>
      <c r="X12" s="2"/>
      <c r="Y12" s="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</row>
    <row r="13" spans="1:196" s="55" customFormat="1" ht="46" customHeight="1" x14ac:dyDescent="0.2">
      <c r="A13" s="36"/>
      <c r="B13" s="131"/>
      <c r="C13" s="146" t="s">
        <v>50</v>
      </c>
      <c r="D13" s="146"/>
      <c r="E13" s="146"/>
      <c r="F13" s="146"/>
      <c r="G13" s="146"/>
      <c r="H13" s="146"/>
      <c r="I13" s="131"/>
      <c r="J13" s="36"/>
      <c r="K13" s="37"/>
      <c r="L13" s="37"/>
      <c r="M13" s="37"/>
      <c r="N13" s="37"/>
      <c r="O13" s="37"/>
      <c r="P13" s="37"/>
      <c r="Q13" s="37"/>
      <c r="R13" s="2"/>
      <c r="S13" s="2"/>
      <c r="T13" s="2"/>
      <c r="U13" s="2"/>
      <c r="V13" s="2"/>
      <c r="W13" s="2"/>
      <c r="X13" s="2"/>
      <c r="Y13" s="2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</row>
    <row r="14" spans="1:196" ht="10" customHeight="1" x14ac:dyDescent="0.2">
      <c r="A14" s="32"/>
      <c r="B14" s="131"/>
      <c r="C14" s="56"/>
      <c r="D14" s="25"/>
      <c r="E14" s="25"/>
      <c r="F14" s="25"/>
      <c r="G14" s="66"/>
      <c r="H14" s="57"/>
      <c r="I14" s="131"/>
      <c r="J14" s="32"/>
      <c r="K14" s="37"/>
      <c r="L14" s="37"/>
      <c r="M14" s="37"/>
      <c r="N14" s="37"/>
      <c r="O14" s="37"/>
      <c r="P14" s="37"/>
      <c r="Q14" s="37"/>
      <c r="R14" s="2"/>
      <c r="S14" s="2"/>
      <c r="T14" s="2"/>
      <c r="U14" s="2"/>
      <c r="V14" s="2"/>
      <c r="W14" s="2"/>
      <c r="X14" s="2"/>
      <c r="Y14" s="2"/>
    </row>
    <row r="15" spans="1:196" ht="41" customHeight="1" x14ac:dyDescent="0.2">
      <c r="A15" s="1"/>
      <c r="B15" s="126"/>
      <c r="C15" s="97" t="s">
        <v>0</v>
      </c>
      <c r="D15" s="94"/>
      <c r="E15" s="94"/>
      <c r="F15" s="94"/>
      <c r="G15" s="94"/>
      <c r="H15" s="94"/>
      <c r="I15" s="126"/>
      <c r="J15" s="32"/>
      <c r="K15" s="37"/>
      <c r="L15" s="37"/>
      <c r="M15" s="37"/>
      <c r="N15" s="37"/>
      <c r="O15" s="37"/>
      <c r="P15" s="37"/>
      <c r="Q15" s="37"/>
      <c r="R15" s="2"/>
      <c r="S15" s="2"/>
      <c r="T15" s="2"/>
      <c r="U15" s="2"/>
      <c r="V15" s="2"/>
      <c r="W15" s="2"/>
      <c r="X15" s="2"/>
      <c r="Y15" s="2"/>
    </row>
    <row r="16" spans="1:196" ht="10" customHeight="1" x14ac:dyDescent="0.2">
      <c r="A16" s="1"/>
      <c r="B16" s="126"/>
      <c r="C16" s="128"/>
      <c r="D16" s="129"/>
      <c r="E16" s="129"/>
      <c r="F16" s="129"/>
      <c r="G16" s="130"/>
      <c r="H16" s="6"/>
      <c r="I16" s="126"/>
      <c r="J16" s="32"/>
      <c r="K16" s="37"/>
      <c r="L16" s="37"/>
      <c r="M16" s="37"/>
      <c r="N16" s="37"/>
      <c r="O16" s="37"/>
      <c r="P16" s="37"/>
      <c r="Q16" s="37"/>
      <c r="R16" s="2"/>
      <c r="S16" s="2"/>
      <c r="T16" s="2"/>
      <c r="U16" s="2"/>
      <c r="V16" s="2"/>
      <c r="W16" s="2"/>
      <c r="X16" s="2"/>
      <c r="Y16" s="2"/>
    </row>
    <row r="17" spans="1:25" ht="60" customHeight="1" x14ac:dyDescent="0.2">
      <c r="A17" s="1"/>
      <c r="B17" s="126"/>
      <c r="C17" s="69"/>
      <c r="D17" s="101" t="s">
        <v>51</v>
      </c>
      <c r="E17" s="102"/>
      <c r="F17" s="102"/>
      <c r="G17" s="102"/>
      <c r="H17" s="103"/>
      <c r="I17" s="126"/>
      <c r="J17" s="32"/>
      <c r="K17" s="37"/>
      <c r="L17" s="37"/>
      <c r="M17" s="37"/>
      <c r="N17" s="37"/>
      <c r="O17" s="37"/>
      <c r="P17" s="37"/>
      <c r="Q17" s="37"/>
      <c r="R17" s="2"/>
      <c r="S17" s="2"/>
      <c r="T17" s="2"/>
      <c r="U17" s="2"/>
      <c r="V17" s="2"/>
      <c r="W17" s="2"/>
      <c r="X17" s="2"/>
      <c r="Y17" s="2"/>
    </row>
    <row r="18" spans="1:25" ht="53.25" customHeight="1" x14ac:dyDescent="0.2">
      <c r="A18" s="1"/>
      <c r="B18" s="126"/>
      <c r="C18" s="70"/>
      <c r="D18" s="104"/>
      <c r="E18" s="105"/>
      <c r="F18" s="105"/>
      <c r="G18" s="105"/>
      <c r="H18" s="106"/>
      <c r="I18" s="126"/>
      <c r="J18" s="32"/>
      <c r="K18" s="37"/>
      <c r="L18" s="37"/>
      <c r="M18" s="37"/>
      <c r="N18" s="37"/>
      <c r="O18" s="37"/>
      <c r="P18" s="37"/>
      <c r="Q18" s="37"/>
      <c r="R18" s="2"/>
      <c r="S18" s="2"/>
      <c r="T18" s="2"/>
      <c r="U18" s="2"/>
      <c r="V18" s="2"/>
      <c r="W18" s="2"/>
      <c r="X18" s="2"/>
      <c r="Y18" s="2"/>
    </row>
    <row r="19" spans="1:25" ht="15" customHeight="1" x14ac:dyDescent="0.2">
      <c r="A19" s="1"/>
      <c r="B19" s="124"/>
      <c r="C19" s="147"/>
      <c r="D19" s="144"/>
      <c r="E19" s="144"/>
      <c r="F19" s="144"/>
      <c r="G19" s="145"/>
      <c r="H19" s="10"/>
      <c r="I19" s="124"/>
      <c r="J19" s="32"/>
      <c r="K19" s="37"/>
      <c r="L19" s="37"/>
      <c r="M19" s="37"/>
      <c r="N19" s="37"/>
      <c r="O19" s="37"/>
      <c r="P19" s="37"/>
      <c r="Q19" s="37"/>
      <c r="R19" s="2"/>
      <c r="S19" s="2"/>
      <c r="T19" s="2"/>
      <c r="U19" s="2"/>
      <c r="V19" s="2"/>
      <c r="W19" s="2"/>
      <c r="X19" s="2"/>
      <c r="Y19" s="2"/>
    </row>
    <row r="20" spans="1:25" ht="8" customHeight="1" x14ac:dyDescent="0.2">
      <c r="A20" s="1"/>
      <c r="B20" s="121"/>
      <c r="C20" s="111"/>
      <c r="D20" s="111"/>
      <c r="E20" s="111"/>
      <c r="F20" s="111"/>
      <c r="G20" s="111"/>
      <c r="H20" s="111"/>
      <c r="I20" s="112"/>
      <c r="J20" s="32"/>
      <c r="K20" s="38"/>
      <c r="L20" s="38"/>
      <c r="M20" s="38"/>
      <c r="N20" s="38"/>
      <c r="O20" s="38"/>
      <c r="P20" s="38"/>
      <c r="Q20" s="38"/>
      <c r="R20" s="11"/>
      <c r="S20" s="11"/>
      <c r="T20" s="11"/>
      <c r="U20" s="11"/>
      <c r="V20" s="11"/>
      <c r="W20" s="11"/>
      <c r="X20" s="11"/>
      <c r="Y20" s="11"/>
    </row>
    <row r="21" spans="1:25" ht="6.75" customHeight="1" x14ac:dyDescent="0.2">
      <c r="A21" s="1"/>
      <c r="B21" s="120"/>
      <c r="C21" s="111"/>
      <c r="D21" s="111"/>
      <c r="E21" s="111"/>
      <c r="F21" s="111"/>
      <c r="G21" s="112"/>
      <c r="H21" s="4"/>
      <c r="I21" s="122"/>
      <c r="J21" s="32"/>
      <c r="K21" s="37"/>
      <c r="L21" s="37"/>
      <c r="M21" s="37"/>
      <c r="N21" s="37"/>
      <c r="O21" s="37"/>
      <c r="P21" s="37"/>
      <c r="Q21" s="37"/>
      <c r="R21" s="2"/>
      <c r="S21" s="2"/>
      <c r="T21" s="2"/>
      <c r="U21" s="2"/>
      <c r="V21" s="2"/>
      <c r="W21" s="2"/>
      <c r="X21" s="2"/>
      <c r="Y21" s="2"/>
    </row>
    <row r="22" spans="1:25" ht="36" customHeight="1" x14ac:dyDescent="0.2">
      <c r="A22" s="1"/>
      <c r="B22" s="125"/>
      <c r="C22" s="141" t="s">
        <v>47</v>
      </c>
      <c r="D22" s="142"/>
      <c r="E22" s="142"/>
      <c r="F22" s="142"/>
      <c r="G22" s="142"/>
      <c r="H22" s="142"/>
      <c r="I22" s="123"/>
      <c r="J22" s="32"/>
      <c r="K22" s="37"/>
      <c r="L22" s="37"/>
      <c r="M22" s="37"/>
      <c r="N22" s="37"/>
      <c r="O22" s="37"/>
      <c r="P22" s="37"/>
      <c r="Q22" s="37"/>
      <c r="R22" s="2"/>
      <c r="S22" s="2"/>
      <c r="T22" s="2"/>
      <c r="U22" s="2"/>
      <c r="V22" s="2"/>
      <c r="W22" s="2"/>
      <c r="X22" s="2"/>
      <c r="Y22" s="2"/>
    </row>
    <row r="23" spans="1:25" s="62" customFormat="1" ht="10" customHeight="1" x14ac:dyDescent="0.2">
      <c r="A23" s="1"/>
      <c r="B23" s="126"/>
      <c r="C23" s="143"/>
      <c r="D23" s="144"/>
      <c r="E23" s="144"/>
      <c r="F23" s="144"/>
      <c r="G23" s="145"/>
      <c r="H23" s="63"/>
      <c r="I23" s="123"/>
      <c r="J23" s="32"/>
      <c r="K23" s="60"/>
      <c r="L23" s="60"/>
      <c r="M23" s="60"/>
      <c r="N23" s="60"/>
      <c r="O23" s="60"/>
      <c r="P23" s="60"/>
      <c r="Q23" s="60"/>
      <c r="R23" s="61"/>
      <c r="S23" s="61"/>
      <c r="T23" s="61"/>
      <c r="U23" s="61"/>
      <c r="V23" s="61"/>
      <c r="W23" s="61"/>
      <c r="X23" s="61"/>
      <c r="Y23" s="61"/>
    </row>
    <row r="24" spans="1:25" ht="44" customHeight="1" x14ac:dyDescent="0.2">
      <c r="C24" s="59" t="s">
        <v>41</v>
      </c>
      <c r="D24" s="71" t="s">
        <v>42</v>
      </c>
      <c r="E24" s="59" t="s">
        <v>43</v>
      </c>
      <c r="F24" s="59" t="s">
        <v>45</v>
      </c>
      <c r="G24" s="67" t="s">
        <v>44</v>
      </c>
      <c r="H24" s="59" t="s">
        <v>46</v>
      </c>
    </row>
    <row r="25" spans="1:25" ht="46" customHeight="1" x14ac:dyDescent="0.2">
      <c r="G25" s="68"/>
    </row>
    <row r="26" spans="1:25" ht="46" customHeight="1" x14ac:dyDescent="0.2"/>
    <row r="27" spans="1:25" ht="46" customHeight="1" x14ac:dyDescent="0.2"/>
    <row r="28" spans="1:25" ht="46" customHeight="1" x14ac:dyDescent="0.2"/>
    <row r="29" spans="1:25" ht="46" customHeight="1" x14ac:dyDescent="0.2"/>
    <row r="30" spans="1:25" ht="46" customHeight="1" x14ac:dyDescent="0.2"/>
    <row r="31" spans="1:25" ht="46" customHeight="1" x14ac:dyDescent="0.2"/>
    <row r="32" spans="1:25" ht="46" customHeight="1" x14ac:dyDescent="0.2"/>
    <row r="33" ht="46" customHeight="1" x14ac:dyDescent="0.2"/>
    <row r="34" ht="46" customHeight="1" x14ac:dyDescent="0.2"/>
    <row r="35" ht="46" customHeight="1" x14ac:dyDescent="0.2"/>
    <row r="36" ht="46" customHeight="1" x14ac:dyDescent="0.2"/>
    <row r="37" ht="46" customHeight="1" x14ac:dyDescent="0.2"/>
    <row r="38" ht="46" customHeight="1" x14ac:dyDescent="0.2"/>
    <row r="39" ht="46" customHeight="1" x14ac:dyDescent="0.2"/>
    <row r="40" ht="46" customHeight="1" x14ac:dyDescent="0.2"/>
    <row r="41" ht="46" customHeight="1" x14ac:dyDescent="0.2"/>
    <row r="42" ht="46" customHeight="1" x14ac:dyDescent="0.2"/>
    <row r="43" ht="46" customHeight="1" x14ac:dyDescent="0.2"/>
    <row r="44" ht="46" customHeight="1" x14ac:dyDescent="0.2"/>
    <row r="45" ht="46" customHeight="1" x14ac:dyDescent="0.2"/>
    <row r="46" ht="46" customHeight="1" x14ac:dyDescent="0.2"/>
    <row r="47" ht="46" customHeight="1" x14ac:dyDescent="0.2"/>
    <row r="48" ht="46" customHeight="1" x14ac:dyDescent="0.2"/>
    <row r="49" ht="46" customHeight="1" x14ac:dyDescent="0.2"/>
    <row r="50" ht="46" customHeight="1" x14ac:dyDescent="0.2"/>
    <row r="51" ht="46" customHeight="1" x14ac:dyDescent="0.2"/>
    <row r="52" ht="46" customHeight="1" x14ac:dyDescent="0.2"/>
    <row r="53" ht="46" customHeight="1" x14ac:dyDescent="0.2"/>
    <row r="54" ht="46" customHeight="1" x14ac:dyDescent="0.2"/>
    <row r="55" ht="46" customHeight="1" x14ac:dyDescent="0.2"/>
    <row r="56" ht="46" customHeight="1" x14ac:dyDescent="0.2"/>
    <row r="57" ht="46" customHeight="1" x14ac:dyDescent="0.2"/>
    <row r="58" ht="46" customHeight="1" x14ac:dyDescent="0.2"/>
    <row r="59" ht="46" customHeight="1" x14ac:dyDescent="0.2"/>
    <row r="60" ht="46" customHeight="1" x14ac:dyDescent="0.2"/>
  </sheetData>
  <sheetProtection algorithmName="SHA-512" hashValue="Uvf60IU3XKd/3cu++mDVtITj7zN5wRo4/5K0vWoiu9CPrxehGbo/1IXNRfewZRs/dEvjnvdirNZYEt5cujm2YA==" saltValue="afGs5Ad9T/snkz1NFOFb2A==" spinCount="100000" sheet="1" objects="1" scenarios="1"/>
  <mergeCells count="22">
    <mergeCell ref="D9:H9"/>
    <mergeCell ref="B1:I1"/>
    <mergeCell ref="B2:I2"/>
    <mergeCell ref="C3:H4"/>
    <mergeCell ref="C5:G5"/>
    <mergeCell ref="C7:D7"/>
    <mergeCell ref="E7:H7"/>
    <mergeCell ref="B11:B19"/>
    <mergeCell ref="C11:G11"/>
    <mergeCell ref="I11:I19"/>
    <mergeCell ref="C12:H12"/>
    <mergeCell ref="C13:H13"/>
    <mergeCell ref="C15:H15"/>
    <mergeCell ref="C16:G16"/>
    <mergeCell ref="D17:H18"/>
    <mergeCell ref="C19:G19"/>
    <mergeCell ref="B20:I20"/>
    <mergeCell ref="B21:G21"/>
    <mergeCell ref="I21:I23"/>
    <mergeCell ref="B22:B23"/>
    <mergeCell ref="C22:H22"/>
    <mergeCell ref="C23:G2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Instrument_Port</vt:lpstr>
      <vt:lpstr>Plano desenv_Port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AMSF</cp:lastModifiedBy>
  <dcterms:created xsi:type="dcterms:W3CDTF">2023-07-20T18:28:29Z</dcterms:created>
  <dcterms:modified xsi:type="dcterms:W3CDTF">2024-10-03T22:59:03Z</dcterms:modified>
</cp:coreProperties>
</file>